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hvas\OneDrive - Central de Compras Públicas - PERÚ COMPRAS\Equipos\Asia\EFP\IM-CE-2021-22\"/>
    </mc:Choice>
  </mc:AlternateContent>
  <bookViews>
    <workbookView xWindow="0" yWindow="0" windowWidth="19200" windowHeight="6470" tabRatio="901" activeTab="1"/>
  </bookViews>
  <sheets>
    <sheet name="MED Monof" sheetId="76" r:id="rId1"/>
    <sheet name="MED Trif" sheetId="87" r:id="rId2"/>
  </sheets>
  <externalReferences>
    <externalReference r:id="rId3"/>
  </externalReferences>
  <definedNames>
    <definedName name="_xlnm.Print_Area" localSheetId="0">'MED Monof'!$B$1:$M$107</definedName>
    <definedName name="_xlnm.Print_Area" localSheetId="1">'MED Trif'!$B$1:$M$110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5" i="87" l="1"/>
  <c r="J20" i="87"/>
  <c r="J20" i="76"/>
  <c r="J54" i="76" s="1"/>
</calcChain>
</file>

<file path=xl/sharedStrings.xml><?xml version="1.0" encoding="utf-8"?>
<sst xmlns="http://schemas.openxmlformats.org/spreadsheetml/2006/main" count="729" uniqueCount="285">
  <si>
    <t>CARACTERISTICAS GENERALES DEL BIEN:</t>
  </si>
  <si>
    <t xml:space="preserve">DENOMINACIÓN DEL BIEN </t>
  </si>
  <si>
    <t>DESCRIPCIÓN GENERAL</t>
  </si>
  <si>
    <t>UNIDAD</t>
  </si>
  <si>
    <t xml:space="preserve">ESPECIFICACIÓN </t>
  </si>
  <si>
    <t>REFERENCIA</t>
  </si>
  <si>
    <t>En caso el material de embalaje sea plástico, el porcentaje mínimo de material reciclado para los plásticos usados en el embalaje debe ser de ochenta (80%) por ciento. 
En caso el material de embalaje sea de cartón, obligatoriamente deberá tener el cien porciento (100 %) de material reciclado.</t>
  </si>
  <si>
    <t>R.M. 021-2011-MINAN Establecen porcentajes de material reciclado en plásticos, papeles y cartones a ser usados por las entidades del Sector Público</t>
  </si>
  <si>
    <t>ROTULADO:</t>
  </si>
  <si>
    <t>%</t>
  </si>
  <si>
    <t>---</t>
  </si>
  <si>
    <t>mm</t>
  </si>
  <si>
    <t>°C</t>
  </si>
  <si>
    <t>IP</t>
  </si>
  <si>
    <t>Cantidad de dígitos del indicador de lectura</t>
  </si>
  <si>
    <t>Sistema de registro</t>
  </si>
  <si>
    <t>Si</t>
  </si>
  <si>
    <t>Clase de precisión</t>
  </si>
  <si>
    <t>Unidad de Medida</t>
  </si>
  <si>
    <t>Cl.</t>
  </si>
  <si>
    <t>V</t>
  </si>
  <si>
    <t>A</t>
  </si>
  <si>
    <t>Hz</t>
  </si>
  <si>
    <t>Consumo del circuito de corriente a carga nominal &lt; =</t>
  </si>
  <si>
    <t>Consumo del circuito de tensión a carga nominal &lt; =</t>
  </si>
  <si>
    <t>VA</t>
  </si>
  <si>
    <t>W y VA</t>
  </si>
  <si>
    <t xml:space="preserve">Hermeticidad de la Caja </t>
  </si>
  <si>
    <t>Material de la base del medidor y bloque de terminales (Caja)</t>
  </si>
  <si>
    <t>Material tapa de medidor y ventana de visualización del display.</t>
  </si>
  <si>
    <t>Material de la tapa de bornera</t>
  </si>
  <si>
    <t>mm2</t>
  </si>
  <si>
    <t>% In</t>
  </si>
  <si>
    <t>Salidas de pulsos</t>
  </si>
  <si>
    <t>Salida adicional de señal eléctrica para la contrastación del medidor.</t>
  </si>
  <si>
    <t>Transductor para señal de tensión</t>
  </si>
  <si>
    <t>Capacidad de visualizar la lectura sin encontrarse energizado, a través de un supercapacitor que garantice una vida útil similar al del medidor.</t>
  </si>
  <si>
    <t>Constante del medidor</t>
  </si>
  <si>
    <t>Pulsos/kWh</t>
  </si>
  <si>
    <t>Placa de datos</t>
  </si>
  <si>
    <t>Dimensión Externa (alto, ancho, Profundidad)</t>
  </si>
  <si>
    <t>Temperatura de operación</t>
  </si>
  <si>
    <t>Temperatura de almacenaje</t>
  </si>
  <si>
    <t>Humedad relativa en operación</t>
  </si>
  <si>
    <t>kWh</t>
  </si>
  <si>
    <t>Tipo protección de tapa bornera antihurto</t>
  </si>
  <si>
    <t>CATÁLOGO:</t>
  </si>
  <si>
    <t>CATEGORÍA:</t>
  </si>
  <si>
    <t>OTRAS DENOMINACIONES</t>
  </si>
  <si>
    <t>CARACTERISTICAS ESPECÍFICAS DEL BIEN:</t>
  </si>
  <si>
    <t>4.1.1</t>
  </si>
  <si>
    <t>4.1.2</t>
  </si>
  <si>
    <t>4.1.3</t>
  </si>
  <si>
    <t>4.1.4</t>
  </si>
  <si>
    <t>4.1.5</t>
  </si>
  <si>
    <t>4.1.6</t>
  </si>
  <si>
    <t>4.1.7</t>
  </si>
  <si>
    <t>4.1.8</t>
  </si>
  <si>
    <t>4.1.9</t>
  </si>
  <si>
    <t>4.1.10</t>
  </si>
  <si>
    <t>4.1.11</t>
  </si>
  <si>
    <t xml:space="preserve">En cada lote  deberá adjuntarse la siguiente documentación:
      - Catálogos de fabricación.
  </t>
  </si>
  <si>
    <t>ENVASE Y FORMA DE PRESENTACIÓN</t>
  </si>
  <si>
    <t>El envase debe garantizar la integridad bien, permitiendo su adecuado almacenamiento, distribución y transporte. Exento de partículas extrañas, rebabas y aristas cortantes.</t>
  </si>
  <si>
    <t xml:space="preserve">EMBALAJE </t>
  </si>
  <si>
    <t>Serán cuidadosamente embalados en cajas de madera, provistas de paletas de madera y aseguradas mediante correas de bandas de material sintético altamente resistente, para permitir su desplazamiento con un montacargas estándar.</t>
  </si>
  <si>
    <t>DEL ALMACENAMIENTO</t>
  </si>
  <si>
    <t>Declaración jurada en donde el proveedor garantice que el bien se almacena bajo condiciones y características adecuadas, según las especificaciones establecidas por el fabricante.</t>
  </si>
  <si>
    <t>DEL TRANSPORTE Y DISTRIBUCIÓN</t>
  </si>
  <si>
    <t>GARANTÍA</t>
  </si>
  <si>
    <t>DOCUMENTACIÓN DE PRESENTACIÓN OBLIGATORIA DEL  PROVEEDOR A LA ENTREGA DEL BIEN</t>
  </si>
  <si>
    <t xml:space="preserve">Esquema de conexiones </t>
  </si>
  <si>
    <t>4.2</t>
  </si>
  <si>
    <t>REQUISITOS ELÉCTRICOS</t>
  </si>
  <si>
    <t>4.2.1</t>
  </si>
  <si>
    <t>4.2.2</t>
  </si>
  <si>
    <t>4.2.3</t>
  </si>
  <si>
    <t>4.2.4</t>
  </si>
  <si>
    <t>4.2.5</t>
  </si>
  <si>
    <t>4.2.6</t>
  </si>
  <si>
    <t>4.2.7</t>
  </si>
  <si>
    <t>4.2.8</t>
  </si>
  <si>
    <t>4.2.9</t>
  </si>
  <si>
    <t>4.2.10</t>
  </si>
  <si>
    <t>4.2.11</t>
  </si>
  <si>
    <t>4.2.12</t>
  </si>
  <si>
    <t>4.2.13</t>
  </si>
  <si>
    <t>4.2.14</t>
  </si>
  <si>
    <t>4.2.15</t>
  </si>
  <si>
    <t>4.3.1</t>
  </si>
  <si>
    <t>4.3.2</t>
  </si>
  <si>
    <t>4.3.3</t>
  </si>
  <si>
    <t>4.3.4</t>
  </si>
  <si>
    <t>4.3.5</t>
  </si>
  <si>
    <t>4.3.6</t>
  </si>
  <si>
    <t>4.3.7</t>
  </si>
  <si>
    <t>4.3.8</t>
  </si>
  <si>
    <t>REQUISITOS MECÁNICOS</t>
  </si>
  <si>
    <t>Resolución N° 001-2012/SNM-INACAL</t>
  </si>
  <si>
    <t>Medidor electrónico de energía eléctrica trifásico</t>
  </si>
  <si>
    <t>Medidor electrónico de energía eléctrica monofásico</t>
  </si>
  <si>
    <t>Tipo Monofásico</t>
  </si>
  <si>
    <t>Calibre de los conductores a conectar en la caja de bornes(rango)</t>
  </si>
  <si>
    <t>IEC 62058-11: 2008 Equipo de medición de electricidad (CA). Inspección de aceptación. Parte 11: Métodos generales de inspección de aceptación.</t>
  </si>
  <si>
    <t>Dispositivo electrónico  que mide el consumo de energía eléctrica de un circuito o un servicio eléctrico trifásico, contiene una pantalla digital, utilizada para registrar y visualizar los consumos en kWh, estos medidores formarán parte de las conexiones domiciliarias.</t>
  </si>
  <si>
    <t xml:space="preserve">MEDIDOR ELECTRÓNICO TRIFÁSICO </t>
  </si>
  <si>
    <t>Datos indicados en pantalla (Display)</t>
  </si>
  <si>
    <t>Tipo de pantalla(Display)</t>
  </si>
  <si>
    <t>ESPECIFICACIONES GENERALES</t>
  </si>
  <si>
    <t>Funcionamiento electrónico</t>
  </si>
  <si>
    <t>Tensión nominal</t>
  </si>
  <si>
    <t>Corriente nominal</t>
  </si>
  <si>
    <t>Corriente máxima sin variar la clase de precisión</t>
  </si>
  <si>
    <t>Frecuencia nominal</t>
  </si>
  <si>
    <t>Número de hilos</t>
  </si>
  <si>
    <t xml:space="preserve">DE LA FABRICACIÓN </t>
  </si>
  <si>
    <t>Carga de arranque a tensión, frecuencia y corriente nominal &lt; =</t>
  </si>
  <si>
    <t>PAIS DE FABRICACIÓN:</t>
  </si>
  <si>
    <t>FABRICANTE:</t>
  </si>
  <si>
    <t>CÓDIGO DE  IDENTIFICACIÓN ÚNICO:</t>
  </si>
  <si>
    <t>CONSIGNAR LA MARCA DEL PRODUCTO</t>
  </si>
  <si>
    <t xml:space="preserve">VIDA ÚTIL </t>
  </si>
  <si>
    <t>CONSIGNAR EL NOMBRE DEL FABRICANTE</t>
  </si>
  <si>
    <t>CONSIGNAR EL PAIS DE FABRICACION</t>
  </si>
  <si>
    <t>Funcionamiento para todo tipo de carga</t>
  </si>
  <si>
    <t>Conexión del bloque de borneras de corriente a la tarjeta electrónica</t>
  </si>
  <si>
    <t>Conexión del bloque de borneras de tensión a la tarjeta electrónica</t>
  </si>
  <si>
    <t>Conexión de bloque de borneras de corriente a la tarjeta electrónica</t>
  </si>
  <si>
    <t>MEDIDORES ELÉCTRONICOS.</t>
  </si>
  <si>
    <t xml:space="preserve">MEDIDOR ELECTRÓNICO TRIFASICO. </t>
  </si>
  <si>
    <t>4.3.9</t>
  </si>
  <si>
    <t>4.3.10</t>
  </si>
  <si>
    <t>4.3.11</t>
  </si>
  <si>
    <t>COMPONENTES BÁSICOS</t>
  </si>
  <si>
    <t>Tamaño de tapa de bornera</t>
  </si>
  <si>
    <t>Material de las borneras y tornillos</t>
  </si>
  <si>
    <t>4.1.12</t>
  </si>
  <si>
    <t>Tensión de prueba de aislamiento a corriente alterna durante 1 minuto, clase de asilamiento II</t>
  </si>
  <si>
    <t>4.2.16</t>
  </si>
  <si>
    <t>Tipo de indicación de la polaridad invertida</t>
  </si>
  <si>
    <t>Caracteres de indicación (altura de caracteres de los dígitos del indicador de lectura para los dígitos enteros. La altura del dígito decimal deberá ser como mínimo en 2mm al dígito externo)</t>
  </si>
  <si>
    <t>Factor de sobrecarga (mínimo)</t>
  </si>
  <si>
    <t>Tensión de impulso a una forma de onda 1.2/50 micross s. de impulso a una resistencia de 500 OHMS +/- 50 OHMS</t>
  </si>
  <si>
    <t>Color de la tapa de bornera</t>
  </si>
  <si>
    <t>Tensión de impulsos a una forma de onda 1.2/50 micros s. de impulso a una resistencia de 500 OHMS +/- Ohms.</t>
  </si>
  <si>
    <t xml:space="preserve">Carga de arranque a tensión, frecuencia y corriente nominal &lt; = </t>
  </si>
  <si>
    <t xml:space="preserve"> </t>
  </si>
  <si>
    <t>m.s.n.m.</t>
  </si>
  <si>
    <t>Material tapa de medidor y ventana de visualización del display</t>
  </si>
  <si>
    <t>Especificaciones Técnicas del Comité de Normalización de Bienes Eléctricos. Capítulo I: Medidores electrónicos. Corporación FONAFE</t>
  </si>
  <si>
    <t>Altura máxima de instalación</t>
  </si>
  <si>
    <r>
      <t xml:space="preserve">1. MARCA
</t>
    </r>
    <r>
      <rPr>
        <b/>
        <sz val="11"/>
        <color theme="0" tint="-0.249977111117893"/>
        <rFont val="Arial"/>
        <family val="2"/>
      </rPr>
      <t>(Señalar el nombre o imagen de la marca)</t>
    </r>
  </si>
  <si>
    <r>
      <t xml:space="preserve">2. IMAGEN
</t>
    </r>
    <r>
      <rPr>
        <b/>
        <sz val="11"/>
        <color theme="0" tint="-0.249977111117893"/>
        <rFont val="Arial"/>
        <family val="2"/>
      </rPr>
      <t>(Señalar una imagen del producto)</t>
    </r>
  </si>
  <si>
    <t>Medición Energía Activa</t>
  </si>
  <si>
    <t>Estático</t>
  </si>
  <si>
    <t>&lt;= 290mm (alto), 190mm (ancho), 120mm (profundidad)</t>
  </si>
  <si>
    <t>&lt;= 190 mm (alto), 150mm (ancho), 70mm (profundidad)</t>
  </si>
  <si>
    <t>LCD</t>
  </si>
  <si>
    <t>Seis enteros y un decimal</t>
  </si>
  <si>
    <t>Aditivo siempre Positivo</t>
  </si>
  <si>
    <t>(-40°C a +70°C)</t>
  </si>
  <si>
    <t>KWh</t>
  </si>
  <si>
    <t>220 V</t>
  </si>
  <si>
    <t>60 A</t>
  </si>
  <si>
    <t>100 A</t>
  </si>
  <si>
    <t>&lt;= 0.4 % In</t>
  </si>
  <si>
    <t>&lt;= 4 VA</t>
  </si>
  <si>
    <t>&lt;= 2W y 10VA</t>
  </si>
  <si>
    <t>IP 51 (o superior)</t>
  </si>
  <si>
    <t>Policarbonato reciclable</t>
  </si>
  <si>
    <t>Policarbonato reciclable transparente</t>
  </si>
  <si>
    <t>Sellada por ultrasonido y perno precintable que una a base</t>
  </si>
  <si>
    <t>De 2.5 mm2 hasta 16 mm2 (mínimo)</t>
  </si>
  <si>
    <t>LED</t>
  </si>
  <si>
    <t>Sí - Bornera de medidor</t>
  </si>
  <si>
    <t>Inductivo</t>
  </si>
  <si>
    <t>Resistivo</t>
  </si>
  <si>
    <t>Inductivo - Resistivo</t>
  </si>
  <si>
    <t>24 horas (mínimo)</t>
  </si>
  <si>
    <t>SÍ</t>
  </si>
  <si>
    <t>DENOMINACIÓN COMERCIAL Y MARCA:</t>
  </si>
  <si>
    <t>UNIDAD DE DESPACHO</t>
  </si>
  <si>
    <t>Sí</t>
  </si>
  <si>
    <t>380/220 V</t>
  </si>
  <si>
    <t>10A</t>
  </si>
  <si>
    <t>&lt;= 0.4% In</t>
  </si>
  <si>
    <t>Baquelita con ventana de vidrio</t>
  </si>
  <si>
    <t>Policarbonato</t>
  </si>
  <si>
    <t>300 Vac/ 90 Joules (o superior)</t>
  </si>
  <si>
    <t>Inductivas - Capacitivas</t>
  </si>
  <si>
    <t>Inductivas - Resistivas</t>
  </si>
  <si>
    <t>Capacitivas - Resistivas</t>
  </si>
  <si>
    <t>4 mm (mínimo)</t>
  </si>
  <si>
    <t>De 2.5mm2 hasta 35 mm2 (mínimo)</t>
  </si>
  <si>
    <t>En palca de datos (Impresa, pintada o grabada en la tapa de la caja de bornes o en la placa de características del medidor )</t>
  </si>
  <si>
    <t>Con tornillo (adecuado para precintado, la única forma de acceder a los bornes es rompiendo el precinto de seguridad.)</t>
  </si>
  <si>
    <t>En placa de datos (Impresa, pintada o grabada en la tapa de la caja de bornes o en la placa de características del medidor )</t>
  </si>
  <si>
    <t>(-25°C a +55°C)</t>
  </si>
  <si>
    <t>Sellado por ultrasonido (Sellada de diseño por el sistema de ultrasonido, no podrá retirarse sin quedar ésta dañada visiblemente. Requiere al menos 1 perno precintable que lo una a la Base del medidor)</t>
  </si>
  <si>
    <t xml:space="preserve">Sello de la tapa (ultrasonido) </t>
  </si>
  <si>
    <t xml:space="preserve">Funcionamiento para todo tipo de carga </t>
  </si>
  <si>
    <t>FICHA TÉCNICA</t>
  </si>
  <si>
    <t>Certificado de aprobación de modelo</t>
  </si>
  <si>
    <t>4.3.12</t>
  </si>
  <si>
    <t>4.3.13</t>
  </si>
  <si>
    <t>4.3.14</t>
  </si>
  <si>
    <t>4.3.15</t>
  </si>
  <si>
    <t>Sellado de la tapa (ultrasonido)</t>
  </si>
  <si>
    <t>&gt;= 6 (para los dígitos enteros)</t>
  </si>
  <si>
    <t>&gt;= 4 meses</t>
  </si>
  <si>
    <t>&gt;= 6 KV</t>
  </si>
  <si>
    <t>4 KV RMS</t>
  </si>
  <si>
    <t>4.2.17</t>
  </si>
  <si>
    <t>4.2.18</t>
  </si>
  <si>
    <t>Transparente</t>
  </si>
  <si>
    <t>Bronceado niquelado</t>
  </si>
  <si>
    <t>Bronceado Cromado</t>
  </si>
  <si>
    <t>Cobre estaño</t>
  </si>
  <si>
    <t>Soldadura</t>
  </si>
  <si>
    <t>Empernado</t>
  </si>
  <si>
    <t>4.1.13</t>
  </si>
  <si>
    <t>Luz visible (LED), para polaridad invertida con cualquier valor de corriente</t>
  </si>
  <si>
    <t>4.3.15.1</t>
  </si>
  <si>
    <t>4.3.15.2</t>
  </si>
  <si>
    <t>4.3.15.3</t>
  </si>
  <si>
    <t>4.3.15.4</t>
  </si>
  <si>
    <t>4.3.15.5</t>
  </si>
  <si>
    <t>4.3.15.6</t>
  </si>
  <si>
    <t>4.3.15.7</t>
  </si>
  <si>
    <t>4.3.15.8</t>
  </si>
  <si>
    <t>Bronce niquelado</t>
  </si>
  <si>
    <t>Bronce cromado</t>
  </si>
  <si>
    <t>Transductor para señal de corriente (SHUNT)</t>
  </si>
  <si>
    <t>4.3.14.1</t>
  </si>
  <si>
    <t>4.3.14.2</t>
  </si>
  <si>
    <t>4.3.14.4</t>
  </si>
  <si>
    <t>4.3.14.3</t>
  </si>
  <si>
    <t>4.3.14.5</t>
  </si>
  <si>
    <t>4.3.14.6</t>
  </si>
  <si>
    <t>4.3.14.7</t>
  </si>
  <si>
    <t>4.3.14. 8</t>
  </si>
  <si>
    <t>MEDIDOR ELECTRÓNICO MONOFÁSICO</t>
  </si>
  <si>
    <t>Dato llenado por la marca</t>
  </si>
  <si>
    <t>CONSIGNAR LA UNIDAD DE DESPACHO</t>
  </si>
  <si>
    <t>Requisitos y pruebas eléctricas, según numeral 7 de la Norma IEC 62052-11:2020 y IEC 62053-21:2020</t>
  </si>
  <si>
    <t>Requisitos y pruebas mecánicas, según numeral 5 de la Norma IEC 62052-11:2020 y IEC 62053-21:2020</t>
  </si>
  <si>
    <t>50% al 95%</t>
  </si>
  <si>
    <t xml:space="preserve">
Especificaciones Técnicas del Comité de Normalización de Bienes Eléctricos. Capítulo I: Medidores electrónicos. Corporación FONAFE</t>
  </si>
  <si>
    <t xml:space="preserve">Transductor para señal de tensión </t>
  </si>
  <si>
    <t>Transductor para señal de corriente (Shunt)</t>
  </si>
  <si>
    <t>CIU: INDICAR EL NUMERO DE CÓDIGO DE IDENTIFICACIÓN ÚNICO</t>
  </si>
  <si>
    <t>Medición de Energía Activa</t>
  </si>
  <si>
    <t>Consumo de energía en KWh</t>
  </si>
  <si>
    <t>Memoria no volátil para el visualizador</t>
  </si>
  <si>
    <t xml:space="preserve">Altura máxima de instalación </t>
  </si>
  <si>
    <t>Tipo Trifásico</t>
  </si>
  <si>
    <t>Tensión de prueba de aislamiento a corriente alterna durante 1 minuto, clase de aislamiento II</t>
  </si>
  <si>
    <t>Diámetro de tornillos (4mm) de ajustes de bloque de terminales</t>
  </si>
  <si>
    <t>2.5 cm &lt;= x &lt;= 3.5 cm (medido desde el borde inferior de la bornera del medidor, contar con perforación para el paso de conductores)</t>
  </si>
  <si>
    <t>Varistor o resistor de potencia (voltaje/capacidad de absorción de energía mínimos)</t>
  </si>
  <si>
    <t>El rotulado debe ser en bajo o sobre relieve y  al menos contendrá la siguiente información:
- Nombre o marca del fabricante.
- Fecha de fabricación 
- Número de serie de fabricación
- Logotipo y nombre de la empresa  Distribuidora</t>
  </si>
  <si>
    <t>Declaración jurada en la cual el proveedor garantice que el bien, sea distribuido y transportado en condiciones según las especificaciones establecidas por el fabricante a efectos de asegurar su integridad; asimismo, que se garantice  el cumplimiento de los protocolos COVID 19, según normas vigentes.</t>
  </si>
  <si>
    <t>Caracteres de indicación Display  (altura de caracteres de los dígitos del indicador de lectura para los dígitos enteros. La altura del digito decimal deberá ser como mínimo menor en 2 mm al digito externo)</t>
  </si>
  <si>
    <t>Si (placa contendrá datos técnicos, marcado en forma indeleble y resistente a rayos ultravioleta)</t>
  </si>
  <si>
    <t>Policarbonato reciclable con protección UV</t>
  </si>
  <si>
    <t>DATOS DEL FABRICANTE (llenar)</t>
  </si>
  <si>
    <t>15 años</t>
  </si>
  <si>
    <r>
      <rPr>
        <b/>
        <sz val="11"/>
        <color theme="8"/>
        <rFont val="Arial"/>
        <family val="2"/>
      </rPr>
      <t>Sí cumplo con este requisito</t>
    </r>
    <r>
      <rPr>
        <sz val="11"/>
        <color theme="8"/>
        <rFont val="Arial"/>
        <family val="2"/>
      </rPr>
      <t xml:space="preserve"> - Adjunto declaración jurada que indique condiciones del rotulado</t>
    </r>
  </si>
  <si>
    <r>
      <t xml:space="preserve">Sí cumplo con este requisito- </t>
    </r>
    <r>
      <rPr>
        <sz val="11"/>
        <color theme="8"/>
        <rFont val="Arial"/>
        <family val="2"/>
      </rPr>
      <t>Adjunto declaración jurada que indique condiciones del envase y forma de presentación</t>
    </r>
  </si>
  <si>
    <r>
      <rPr>
        <b/>
        <sz val="11"/>
        <color theme="8"/>
        <rFont val="Arial"/>
        <family val="2"/>
      </rPr>
      <t>Sí cumplo con este requisito</t>
    </r>
    <r>
      <rPr>
        <sz val="11"/>
        <color theme="8"/>
        <rFont val="Arial"/>
        <family val="2"/>
      </rPr>
      <t xml:space="preserve"> - Adjunto declaración jurada que indique condiciones del embalaje</t>
    </r>
  </si>
  <si>
    <r>
      <t xml:space="preserve">Sí cumplo con este requisito - </t>
    </r>
    <r>
      <rPr>
        <sz val="11"/>
        <color theme="8"/>
        <rFont val="Arial"/>
        <family val="2"/>
      </rPr>
      <t>Adjunto declaración jurada que indique condiciones del almacenamiento</t>
    </r>
  </si>
  <si>
    <r>
      <rPr>
        <b/>
        <sz val="11"/>
        <color theme="8"/>
        <rFont val="Arial"/>
        <family val="2"/>
      </rPr>
      <t>Sí cumplo con este requisito</t>
    </r>
    <r>
      <rPr>
        <sz val="11"/>
        <color theme="8"/>
        <rFont val="Arial"/>
        <family val="2"/>
      </rPr>
      <t xml:space="preserve"> - Adjunto declaración jurada que indique condiciones del transporte y distribución</t>
    </r>
  </si>
  <si>
    <r>
      <t xml:space="preserve">Si cumplo con este requisito - </t>
    </r>
    <r>
      <rPr>
        <sz val="11"/>
        <color theme="8"/>
        <rFont val="Arial"/>
        <family val="2"/>
      </rPr>
      <t>Adjunto declaración jurada que indique condiciones de la garantía</t>
    </r>
  </si>
  <si>
    <r>
      <t>El fabricante deberá garantizar la vida útil del medidor por un periodo mínimo de quince (15) años, mediante la presentación de los protocolos de prueba de predicción de confiabilidad de acuerdo a la Norma IEC 62059-41 "Electricista metering equipment- Dependability- Part 41:Reability prediction", emitido por un laboratorio  nacional del  País de origen independiente del fabricante ò un laboratorio internacional.</t>
    </r>
    <r>
      <rPr>
        <sz val="11"/>
        <color rgb="FFFF0000"/>
        <rFont val="Arial"/>
        <family val="2"/>
      </rPr>
      <t xml:space="preserve"> </t>
    </r>
  </si>
  <si>
    <t xml:space="preserve">Certificado de un laboratorio acreditado donde se indique el cumplimiento de las especificaciones técnicas solicitadas en el numeral 4 de la EFP </t>
  </si>
  <si>
    <r>
      <rPr>
        <b/>
        <sz val="11"/>
        <color theme="8"/>
        <rFont val="Arial"/>
        <family val="2"/>
      </rPr>
      <t>Indicar si cumple con este requisito</t>
    </r>
    <r>
      <rPr>
        <sz val="11"/>
        <color theme="8"/>
        <rFont val="Arial"/>
        <family val="2"/>
      </rPr>
      <t xml:space="preserve"> - Adjuntar copia de Homologación del Certificado de Aprobación de Modelo emitido por el Servicio Nacional de Metrología (SNM) del INACAL.</t>
    </r>
  </si>
  <si>
    <t>Dos (02) ejemplares del Certificado de aferición inicial correspondiente en idioma castellano, por cada medidor electrónico adquirido.</t>
  </si>
  <si>
    <t xml:space="preserve">Copia simple del Informe del control de calidad del lote adquirido, efectuado por una empresa de prestigio internacional </t>
  </si>
  <si>
    <r>
      <rPr>
        <b/>
        <sz val="11"/>
        <color theme="8"/>
        <rFont val="Arial"/>
        <family val="2"/>
      </rPr>
      <t>Sí cumplo con este requisito</t>
    </r>
    <r>
      <rPr>
        <sz val="11"/>
        <color theme="8"/>
        <rFont val="Arial"/>
        <family val="2"/>
      </rPr>
      <t xml:space="preserve"> - Adjunto copia simple del Certificado, donde donde se indique el cumplimiento de las especificaciones técnicas solicitadas en el numeral 4 de la EFP </t>
    </r>
  </si>
  <si>
    <t xml:space="preserve">IEC 62052-11:2020 Electricity metering equipment - General requirements, tests and test conditions - Part 11: Metering equipment e   IEC 62053-21:2020 Electricity metering equipment - Particular requirements - Part 21: Static meters for AC active energy (classes 0,5, 1 and 2) </t>
  </si>
  <si>
    <r>
      <rPr>
        <b/>
        <sz val="11"/>
        <color theme="8"/>
        <rFont val="Arial"/>
        <family val="2"/>
      </rPr>
      <t xml:space="preserve">Indicar si cumplen con este requisito </t>
    </r>
    <r>
      <rPr>
        <sz val="11"/>
        <color theme="8"/>
        <rFont val="Arial"/>
        <family val="2"/>
      </rPr>
      <t>- Adjuntar copia del certificado de aprobación de modelo, en idioma original y traducción oficial al castellano, mediante el cual obtuvieron la constancia de homologación del Certificado de Aprobación de Modelo emitido por INACAL</t>
    </r>
  </si>
  <si>
    <t>Constancia de Homologación del modelo, emitido por el Servicio Nacional de Metrología(SNM) del INACAL</t>
  </si>
  <si>
    <t>Inserto o manual de uso del bién, en idioma español, de estar en idioma diferente al español, presentar traduccción simple  por cada medidor adquirido.</t>
  </si>
  <si>
    <r>
      <rPr>
        <b/>
        <sz val="11"/>
        <rFont val="Arial"/>
        <family val="2"/>
      </rPr>
      <t>ON SITE -</t>
    </r>
    <r>
      <rPr>
        <sz val="11"/>
        <rFont val="Arial"/>
        <family val="2"/>
      </rPr>
      <t xml:space="preserve"> Contra los defectos de fabricación o desperfectos no detectables al momento que se otorgó la conformidad, la garantía será por un periodo mayor ó igual a dos (02) años, contabilizado a partir del día siguiente de emitida la conformidad.</t>
    </r>
  </si>
  <si>
    <t>100 &lt;= x &lt;=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</si>
</sst>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S/&quot;* #,##0.00_-;\-&quot;S/&quot;* #,##0.00_-;_-&quot;S/&quot;* &quot;-&quot;??_-;_-@_-"/>
    <numFmt numFmtId="164" formatCode="_ &quot;S/&quot;\ * #,##0.00_ ;_ &quot;S/&quot;\ * \-#,##0.00_ ;_ &quot;S/&quot;\ * &quot;-&quot;??_ ;_ @_ "/>
    <numFmt numFmtId="165" formatCode="0.0"/>
    <numFmt numFmtId="166" formatCode="\5\ \A"/>
  </numFmts>
  <fonts count="14" x14ac:knownFonts="1">
    <font>
      <sz val="11"/>
      <color theme="1"/>
      <name val="Calibri"/>
      <family val="2"/>
      <scheme val="minor"/>
    </font>
    <font>
      <sz val="11"/>
      <color theme="1"/>
      <name val="Arial"/>
      <family val="2"/>
    </font>
    <font>
      <b/>
      <sz val="11"/>
      <color theme="1"/>
      <name val="Arial"/>
      <family val="2"/>
    </font>
    <font>
      <sz val="11"/>
      <name val="Arial"/>
      <family val="2"/>
    </font>
    <font>
      <b/>
      <sz val="11"/>
      <name val="Arial"/>
      <family val="2"/>
    </font>
    <font>
      <sz val="11"/>
      <color theme="1"/>
      <name val="Calibri"/>
      <family val="2"/>
      <scheme val="minor"/>
    </font>
    <font>
      <sz val="8"/>
      <name val="Calibri"/>
      <family val="2"/>
      <scheme val="minor"/>
    </font>
    <font>
      <b/>
      <sz val="11"/>
      <color theme="0" tint="-0.249977111117893"/>
      <name val="Arial"/>
      <family val="2"/>
    </font>
    <font>
      <sz val="11"/>
      <color theme="8"/>
      <name val="Arial"/>
      <family val="2"/>
    </font>
    <font>
      <b/>
      <sz val="11"/>
      <color theme="8"/>
      <name val="Arial"/>
      <family val="2"/>
    </font>
    <font>
      <b/>
      <sz val="11"/>
      <color theme="2" tint="-0.249977111117893"/>
      <name val="Arial"/>
      <family val="2"/>
    </font>
    <font>
      <sz val="11"/>
      <color rgb="FFFF0000"/>
      <name val="Arial"/>
      <family val="2"/>
    </font>
    <font>
      <b/>
      <sz val="11"/>
      <color theme="4"/>
      <name val="Arial"/>
      <family val="2"/>
    </font>
    <font>
      <sz val="11"/>
      <color theme="0" tint="-0.34998626667073579"/>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s>
  <borders count="40">
    <border>
      <left/>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cellStyleXfs>
  <cellXfs count="287">
    <xf numFmtId="0" fontId="0" fillId="0" borderId="0" xfId="0"/>
    <xf numFmtId="0" fontId="2" fillId="4" borderId="6" xfId="0" applyFont="1" applyFill="1" applyBorder="1" applyAlignment="1">
      <alignment horizontal="center" vertical="center"/>
    </xf>
    <xf numFmtId="164" fontId="4" fillId="2" borderId="10" xfId="1" applyFont="1" applyFill="1" applyBorder="1" applyAlignment="1">
      <alignment vertical="center" wrapText="1"/>
    </xf>
    <xf numFmtId="0" fontId="2" fillId="2" borderId="10" xfId="0" applyFont="1" applyFill="1" applyBorder="1" applyAlignment="1">
      <alignment vertical="center"/>
    </xf>
    <xf numFmtId="0" fontId="2" fillId="2" borderId="7" xfId="0" applyFont="1" applyFill="1" applyBorder="1" applyAlignment="1">
      <alignment vertical="center" wrapText="1"/>
    </xf>
    <xf numFmtId="0" fontId="2" fillId="2" borderId="18" xfId="0" applyFont="1" applyFill="1" applyBorder="1" applyAlignment="1">
      <alignment vertical="center" wrapText="1"/>
    </xf>
    <xf numFmtId="0" fontId="4" fillId="2" borderId="18"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7" xfId="0" applyFont="1" applyFill="1" applyBorder="1" applyAlignment="1">
      <alignment vertical="center" wrapText="1"/>
    </xf>
    <xf numFmtId="0" fontId="4" fillId="2" borderId="10" xfId="0" applyFont="1" applyFill="1" applyBorder="1" applyAlignment="1">
      <alignment horizontal="center" vertical="center" wrapText="1"/>
    </xf>
    <xf numFmtId="0" fontId="2" fillId="2" borderId="18" xfId="0" applyFont="1" applyFill="1" applyBorder="1" applyAlignment="1">
      <alignment horizontal="left" vertical="center" wrapText="1"/>
    </xf>
    <xf numFmtId="2" fontId="2" fillId="2" borderId="6"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165" fontId="2" fillId="2" borderId="6" xfId="0" applyNumberFormat="1" applyFont="1" applyFill="1" applyBorder="1" applyAlignment="1">
      <alignment horizontal="center" vertical="center"/>
    </xf>
    <xf numFmtId="49" fontId="3" fillId="3" borderId="10" xfId="0" applyNumberFormat="1" applyFont="1" applyFill="1" applyBorder="1" applyAlignment="1">
      <alignment horizontal="center" vertical="center" wrapText="1"/>
    </xf>
    <xf numFmtId="0" fontId="2" fillId="2" borderId="25" xfId="0" applyFont="1" applyFill="1" applyBorder="1" applyAlignment="1">
      <alignment horizontal="center" vertical="center"/>
    </xf>
    <xf numFmtId="0" fontId="1" fillId="0" borderId="0" xfId="0" applyFont="1"/>
    <xf numFmtId="0" fontId="1" fillId="0" borderId="0" xfId="0" applyFont="1" applyAlignment="1">
      <alignment vertical="center"/>
    </xf>
    <xf numFmtId="0" fontId="1" fillId="3" borderId="0" xfId="0" applyFont="1" applyFill="1"/>
    <xf numFmtId="0" fontId="2" fillId="3" borderId="0" xfId="0" applyFont="1" applyFill="1" applyBorder="1" applyAlignment="1">
      <alignment horizontal="center" vertical="center"/>
    </xf>
    <xf numFmtId="0" fontId="1" fillId="3" borderId="0" xfId="0" applyFont="1" applyFill="1" applyBorder="1"/>
    <xf numFmtId="0" fontId="1" fillId="3" borderId="0" xfId="0" applyFont="1" applyFill="1" applyBorder="1" applyAlignment="1">
      <alignment horizontal="center"/>
    </xf>
    <xf numFmtId="0" fontId="2" fillId="0" borderId="0" xfId="0" applyFont="1" applyAlignment="1">
      <alignment horizontal="center" vertical="center" wrapText="1"/>
    </xf>
    <xf numFmtId="0" fontId="2" fillId="0" borderId="0" xfId="0" applyFont="1" applyAlignment="1">
      <alignment vertical="center" wrapText="1"/>
    </xf>
    <xf numFmtId="0" fontId="4" fillId="2" borderId="18" xfId="0" applyFont="1" applyFill="1" applyBorder="1" applyAlignment="1">
      <alignment vertical="center" wrapText="1"/>
    </xf>
    <xf numFmtId="0" fontId="2" fillId="0" borderId="0" xfId="0" applyFont="1" applyAlignment="1">
      <alignment horizontal="center" vertical="center"/>
    </xf>
    <xf numFmtId="0" fontId="3" fillId="2" borderId="18" xfId="0" applyFont="1" applyFill="1" applyBorder="1" applyAlignment="1">
      <alignment horizontal="left"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left" vertical="center" wrapText="1"/>
    </xf>
    <xf numFmtId="49" fontId="3" fillId="3" borderId="7"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0" fontId="1" fillId="2" borderId="21"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7" xfId="0" applyFont="1" applyFill="1" applyBorder="1" applyAlignment="1">
      <alignment horizontal="left" vertical="center" wrapText="1"/>
    </xf>
    <xf numFmtId="0" fontId="2" fillId="0" borderId="0" xfId="0" applyFont="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left"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1" fillId="3" borderId="0" xfId="0" applyFont="1" applyFill="1" applyAlignment="1">
      <alignment vertical="center"/>
    </xf>
    <xf numFmtId="0" fontId="1" fillId="3" borderId="0" xfId="0" applyFont="1" applyFill="1" applyAlignment="1">
      <alignment horizontal="center"/>
    </xf>
    <xf numFmtId="0" fontId="2" fillId="0" borderId="3" xfId="0" applyFont="1" applyBorder="1" applyAlignment="1">
      <alignment horizontal="center" vertical="top" wrapText="1"/>
    </xf>
    <xf numFmtId="0" fontId="2" fillId="2" borderId="6" xfId="0"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49" fontId="3" fillId="3" borderId="18" xfId="0" applyNumberFormat="1" applyFont="1" applyFill="1" applyBorder="1" applyAlignment="1">
      <alignment horizontal="center" vertical="center"/>
    </xf>
    <xf numFmtId="49" fontId="3" fillId="3" borderId="29" xfId="0" applyNumberFormat="1" applyFont="1" applyFill="1" applyBorder="1" applyAlignment="1">
      <alignment horizontal="center" vertical="center"/>
    </xf>
    <xf numFmtId="0" fontId="2" fillId="2" borderId="21"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6" xfId="0" applyFont="1" applyFill="1" applyBorder="1" applyAlignment="1">
      <alignment vertical="center" wrapText="1"/>
    </xf>
    <xf numFmtId="0" fontId="1" fillId="2" borderId="25" xfId="0" applyFont="1" applyFill="1" applyBorder="1" applyAlignment="1">
      <alignment horizontal="center" vertical="center"/>
    </xf>
    <xf numFmtId="0" fontId="1" fillId="2" borderId="35"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2" fillId="2" borderId="6" xfId="0" applyFont="1" applyFill="1" applyBorder="1" applyAlignment="1">
      <alignment vertical="center"/>
    </xf>
    <xf numFmtId="0" fontId="2" fillId="2" borderId="6"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4" xfId="0" applyFont="1" applyFill="1" applyBorder="1" applyAlignment="1">
      <alignment vertical="center" wrapText="1"/>
    </xf>
    <xf numFmtId="165" fontId="2" fillId="2" borderId="33" xfId="0" applyNumberFormat="1" applyFont="1" applyFill="1" applyBorder="1" applyAlignment="1">
      <alignment horizontal="center" vertical="center"/>
    </xf>
    <xf numFmtId="2" fontId="2" fillId="2" borderId="33" xfId="0" applyNumberFormat="1" applyFont="1" applyFill="1" applyBorder="1" applyAlignment="1">
      <alignment horizontal="center" vertical="center" wrapText="1"/>
    </xf>
    <xf numFmtId="0" fontId="2" fillId="2" borderId="33" xfId="0" applyFont="1" applyFill="1" applyBorder="1" applyAlignment="1">
      <alignment horizontal="center" vertical="center" wrapText="1"/>
    </xf>
    <xf numFmtId="0" fontId="4" fillId="2" borderId="6" xfId="0" applyFont="1" applyFill="1" applyBorder="1" applyAlignment="1">
      <alignment vertical="center" wrapText="1"/>
    </xf>
    <xf numFmtId="164" fontId="4" fillId="2" borderId="6" xfId="1" applyFont="1" applyFill="1" applyBorder="1" applyAlignment="1">
      <alignment vertical="center" wrapText="1"/>
    </xf>
    <xf numFmtId="0" fontId="4" fillId="2" borderId="24" xfId="0" applyFont="1" applyFill="1" applyBorder="1" applyAlignment="1">
      <alignment vertical="center" wrapText="1"/>
    </xf>
    <xf numFmtId="0" fontId="4" fillId="2" borderId="31" xfId="0" applyFont="1" applyFill="1" applyBorder="1" applyAlignment="1">
      <alignment vertical="center" wrapText="1"/>
    </xf>
    <xf numFmtId="0" fontId="2" fillId="4" borderId="33" xfId="0" applyFont="1" applyFill="1" applyBorder="1" applyAlignment="1">
      <alignment horizontal="center" vertical="center"/>
    </xf>
    <xf numFmtId="0" fontId="2" fillId="2" borderId="25"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0" fontId="2" fillId="3" borderId="0" xfId="0" applyFont="1" applyFill="1" applyAlignment="1">
      <alignment horizontal="center" vertical="center"/>
    </xf>
    <xf numFmtId="0" fontId="2" fillId="2" borderId="25"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8"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7" xfId="0" applyFont="1" applyFill="1" applyBorder="1" applyAlignment="1">
      <alignment horizontal="left" vertical="center"/>
    </xf>
    <xf numFmtId="0" fontId="2" fillId="0" borderId="10" xfId="0" applyFont="1" applyBorder="1" applyAlignment="1">
      <alignment horizontal="center" vertical="center" wrapText="1"/>
    </xf>
    <xf numFmtId="0" fontId="4" fillId="3" borderId="10"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2" fillId="2" borderId="39" xfId="0" applyFont="1" applyFill="1" applyBorder="1" applyAlignment="1">
      <alignment horizontal="center" vertical="center"/>
    </xf>
    <xf numFmtId="0" fontId="1" fillId="3" borderId="38" xfId="0" applyFont="1" applyFill="1" applyBorder="1" applyAlignment="1">
      <alignment horizontal="left" vertical="center" wrapText="1"/>
    </xf>
    <xf numFmtId="0" fontId="1" fillId="3" borderId="36"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2" fillId="2" borderId="2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49" fontId="3" fillId="3" borderId="13" xfId="0" applyNumberFormat="1" applyFont="1" applyFill="1" applyBorder="1" applyAlignment="1">
      <alignment horizontal="center" vertical="center"/>
    </xf>
    <xf numFmtId="49" fontId="3" fillId="3" borderId="23" xfId="0" applyNumberFormat="1" applyFont="1" applyFill="1" applyBorder="1" applyAlignment="1">
      <alignment horizontal="center" vertical="center"/>
    </xf>
    <xf numFmtId="49" fontId="3" fillId="3" borderId="17" xfId="0" applyNumberFormat="1" applyFont="1" applyFill="1" applyBorder="1" applyAlignment="1">
      <alignment horizontal="center" vertical="center"/>
    </xf>
    <xf numFmtId="49" fontId="3" fillId="3" borderId="28" xfId="0" applyNumberFormat="1" applyFont="1" applyFill="1" applyBorder="1" applyAlignment="1">
      <alignment horizontal="center" vertical="center"/>
    </xf>
    <xf numFmtId="49" fontId="3" fillId="3" borderId="18" xfId="0" applyNumberFormat="1" applyFont="1" applyFill="1" applyBorder="1" applyAlignment="1">
      <alignment horizontal="center" vertical="center"/>
    </xf>
    <xf numFmtId="49" fontId="3" fillId="3" borderId="29"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8" xfId="0" applyNumberFormat="1" applyFont="1" applyFill="1" applyBorder="1" applyAlignment="1">
      <alignment horizontal="center" vertical="center"/>
    </xf>
    <xf numFmtId="0" fontId="2" fillId="2" borderId="2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22" xfId="0" applyFont="1" applyFill="1" applyBorder="1" applyAlignment="1">
      <alignment horizontal="left" vertical="center" wrapText="1"/>
    </xf>
    <xf numFmtId="166" fontId="3" fillId="0" borderId="7" xfId="0" applyNumberFormat="1" applyFont="1" applyBorder="1" applyAlignment="1">
      <alignment horizontal="center" vertical="center" wrapText="1"/>
    </xf>
    <xf numFmtId="166" fontId="3" fillId="0" borderId="8" xfId="0" applyNumberFormat="1" applyFont="1" applyBorder="1" applyAlignment="1">
      <alignment horizontal="center" vertical="center" wrapText="1"/>
    </xf>
    <xf numFmtId="166" fontId="3" fillId="0" borderId="11" xfId="0" applyNumberFormat="1"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49" fontId="3" fillId="3" borderId="11" xfId="0" applyNumberFormat="1" applyFont="1" applyFill="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3" xfId="0" applyFont="1" applyBorder="1" applyAlignment="1">
      <alignment horizontal="center"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9" fillId="0" borderId="10" xfId="0" applyFont="1" applyBorder="1" applyAlignment="1">
      <alignment horizontal="center" vertical="center" wrapText="1"/>
    </xf>
    <xf numFmtId="0" fontId="9" fillId="0" borderId="26"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11" xfId="0" applyFont="1" applyBorder="1" applyAlignment="1">
      <alignment horizontal="justify" vertical="center" wrapText="1"/>
    </xf>
    <xf numFmtId="0" fontId="9" fillId="0" borderId="10" xfId="0" quotePrefix="1" applyFont="1" applyBorder="1" applyAlignment="1">
      <alignment horizontal="center" vertical="center" wrapText="1"/>
    </xf>
    <xf numFmtId="0" fontId="2" fillId="2" borderId="10" xfId="0" applyFont="1" applyFill="1" applyBorder="1" applyAlignment="1">
      <alignment horizontal="center" vertical="center"/>
    </xf>
    <xf numFmtId="0" fontId="2" fillId="2" borderId="26"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0" xfId="0" quotePrefix="1" applyFont="1" applyBorder="1" applyAlignment="1">
      <alignment horizontal="center" vertical="center" wrapText="1"/>
    </xf>
    <xf numFmtId="0" fontId="13" fillId="0" borderId="10" xfId="0" applyFont="1" applyBorder="1" applyAlignment="1">
      <alignment horizontal="center" vertical="center" wrapText="1"/>
    </xf>
    <xf numFmtId="0" fontId="13" fillId="0" borderId="26"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1" xfId="0" applyFont="1" applyFill="1" applyBorder="1" applyAlignment="1">
      <alignment horizontal="left" vertical="center"/>
    </xf>
    <xf numFmtId="49" fontId="4" fillId="3" borderId="12"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3" fillId="3" borderId="7"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1"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3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6" xfId="0" applyFont="1" applyFill="1" applyBorder="1" applyAlignment="1">
      <alignment horizontal="justify" vertical="center" wrapText="1"/>
    </xf>
    <xf numFmtId="0" fontId="1" fillId="3" borderId="10"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8" xfId="0" applyFont="1" applyFill="1" applyBorder="1" applyAlignment="1">
      <alignment horizontal="justify" vertical="center" wrapText="1"/>
    </xf>
    <xf numFmtId="0" fontId="1" fillId="3" borderId="11" xfId="0" applyFont="1" applyFill="1" applyBorder="1" applyAlignment="1">
      <alignment horizontal="justify" vertical="center" wrapText="1"/>
    </xf>
    <xf numFmtId="0" fontId="8" fillId="3" borderId="10" xfId="0" quotePrefix="1"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2" fillId="2" borderId="33" xfId="0" applyFont="1" applyFill="1" applyBorder="1" applyAlignment="1">
      <alignment horizontal="left" vertical="center"/>
    </xf>
    <xf numFmtId="0" fontId="2" fillId="2" borderId="33"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2" fillId="3" borderId="7" xfId="0" quotePrefix="1" applyFont="1" applyFill="1" applyBorder="1" applyAlignment="1">
      <alignment horizontal="center" vertical="center" wrapText="1"/>
    </xf>
    <xf numFmtId="0" fontId="12" fillId="3" borderId="8" xfId="0" quotePrefix="1" applyFont="1" applyFill="1" applyBorder="1" applyAlignment="1">
      <alignment horizontal="center" vertical="center" wrapText="1"/>
    </xf>
    <xf numFmtId="0" fontId="12" fillId="3" borderId="9" xfId="0" quotePrefix="1" applyFont="1" applyFill="1" applyBorder="1" applyAlignment="1">
      <alignment horizontal="center" vertical="center" wrapText="1"/>
    </xf>
    <xf numFmtId="0" fontId="8" fillId="3" borderId="7" xfId="0" quotePrefix="1" applyFont="1" applyFill="1" applyBorder="1" applyAlignment="1">
      <alignment horizontal="center" vertical="center" wrapText="1"/>
    </xf>
    <xf numFmtId="0" fontId="13" fillId="3" borderId="8" xfId="0" quotePrefix="1" applyFont="1" applyFill="1" applyBorder="1" applyAlignment="1">
      <alignment horizontal="center" vertical="center" wrapText="1"/>
    </xf>
    <xf numFmtId="0" fontId="13" fillId="3" borderId="9" xfId="0" quotePrefix="1" applyFont="1" applyFill="1" applyBorder="1" applyAlignment="1">
      <alignment horizontal="center" vertical="center" wrapText="1"/>
    </xf>
    <xf numFmtId="49" fontId="3" fillId="3" borderId="10"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9"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4" fillId="2" borderId="33" xfId="0" applyFont="1" applyFill="1" applyBorder="1" applyAlignment="1">
      <alignment horizontal="left" vertical="center" wrapText="1"/>
    </xf>
    <xf numFmtId="0" fontId="1" fillId="0" borderId="8" xfId="0" applyFont="1" applyBorder="1" applyAlignment="1">
      <alignment wrapText="1"/>
    </xf>
    <xf numFmtId="0" fontId="1" fillId="0" borderId="9" xfId="0" applyFont="1" applyBorder="1" applyAlignment="1">
      <alignment wrapText="1"/>
    </xf>
    <xf numFmtId="0" fontId="2" fillId="3" borderId="0" xfId="0" applyFont="1" applyFill="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9" fillId="3" borderId="31"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2" xfId="0" applyFont="1" applyBorder="1" applyAlignment="1">
      <alignment horizontal="center" vertical="center" wrapText="1"/>
    </xf>
    <xf numFmtId="166" fontId="3" fillId="0" borderId="13" xfId="0" applyNumberFormat="1" applyFont="1" applyBorder="1" applyAlignment="1">
      <alignment horizontal="center" vertical="center" wrapText="1"/>
    </xf>
    <xf numFmtId="166" fontId="3" fillId="0" borderId="14" xfId="0" applyNumberFormat="1" applyFont="1" applyBorder="1" applyAlignment="1">
      <alignment horizontal="center" vertical="center" wrapText="1"/>
    </xf>
    <xf numFmtId="166" fontId="3" fillId="0" borderId="23"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34" xfId="0" applyFont="1" applyFill="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0" xfId="0" applyFont="1" applyBorder="1" applyAlignment="1">
      <alignment horizontal="center" vertical="center" wrapText="1"/>
    </xf>
    <xf numFmtId="0" fontId="1" fillId="2" borderId="21"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35" xfId="0" applyFont="1" applyFill="1" applyBorder="1" applyAlignment="1">
      <alignment horizontal="center" vertical="center"/>
    </xf>
    <xf numFmtId="0" fontId="1" fillId="2" borderId="24" xfId="0" applyFont="1" applyFill="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2" xfId="0" quotePrefix="1" applyFont="1" applyFill="1" applyBorder="1" applyAlignment="1">
      <alignment horizontal="center" vertical="center" wrapText="1"/>
    </xf>
    <xf numFmtId="0" fontId="3" fillId="3" borderId="16" xfId="0" quotePrefix="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3" fillId="3" borderId="1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3" xfId="0" applyFont="1" applyFill="1" applyBorder="1" applyAlignment="1">
      <alignment horizontal="center" vertical="center"/>
    </xf>
    <xf numFmtId="0" fontId="2" fillId="0" borderId="0" xfId="0" applyFont="1" applyAlignment="1">
      <alignment horizontal="center" vertical="center"/>
    </xf>
    <xf numFmtId="0" fontId="2" fillId="4" borderId="7" xfId="0" applyFont="1" applyFill="1" applyBorder="1" applyAlignment="1">
      <alignment horizontal="left"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0" borderId="10" xfId="0" applyFont="1" applyBorder="1" applyAlignment="1">
      <alignment horizontal="center" vertical="center" wrapText="1"/>
    </xf>
    <xf numFmtId="0" fontId="9" fillId="3" borderId="26"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16"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 fillId="2" borderId="2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4"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22" xfId="0" applyFont="1" applyFill="1" applyBorder="1" applyAlignment="1">
      <alignment horizontal="left" vertical="center" wrapText="1"/>
    </xf>
  </cellXfs>
  <cellStyles count="4">
    <cellStyle name="Moneda" xfId="1" builtinId="4"/>
    <cellStyle name="Moneda 2" xfId="2"/>
    <cellStyle name="Moneda 3" xfId="3"/>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BERTO\PERU%20COMPRAS\5TO%20ENTREGABLE\EFP%20DES%20V.F\REV%20%2030.06%20EFP%20VALIDADAS%20POR%20FONAFE%20(14.06.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CP Mono"/>
      <sheetName val="8.MED Monof"/>
      <sheetName val="9.MED Trif"/>
    </sheetNames>
    <sheetDataSet>
      <sheetData sheetId="0"/>
      <sheetData sheetId="1">
        <row r="17">
          <cell r="J17" t="str">
            <v>Especificaciones Técnicas del Comité de Normalización de Bienes Eléctricos. Capítulo I: Medidores electrónicos. Corporación FONAFE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0"/>
  <sheetViews>
    <sheetView view="pageBreakPreview" zoomScale="55" zoomScaleNormal="55" zoomScaleSheetLayoutView="55" workbookViewId="0">
      <selection activeCell="D10" sqref="D10:M10"/>
    </sheetView>
  </sheetViews>
  <sheetFormatPr baseColWidth="10" defaultColWidth="11.453125" defaultRowHeight="14" x14ac:dyDescent="0.3"/>
  <cols>
    <col min="1" max="1" width="1.54296875" style="17" bestFit="1" customWidth="1"/>
    <col min="2" max="2" width="8.6328125" style="26" bestFit="1" customWidth="1"/>
    <col min="3" max="3" width="47" style="17" customWidth="1"/>
    <col min="4" max="4" width="8.90625" style="17" customWidth="1"/>
    <col min="5" max="5" width="6.453125" style="17" customWidth="1"/>
    <col min="6" max="6" width="5.6328125" style="17" customWidth="1"/>
    <col min="7" max="7" width="14" style="17" customWidth="1"/>
    <col min="8" max="8" width="5.6328125" style="17" customWidth="1"/>
    <col min="9" max="9" width="18.08984375" style="17" customWidth="1"/>
    <col min="10" max="10" width="49.453125" style="17" customWidth="1"/>
    <col min="11" max="11" width="24.54296875" style="17" customWidth="1"/>
    <col min="12" max="12" width="24.08984375" style="17" customWidth="1"/>
    <col min="13" max="13" width="8.08984375" style="17" customWidth="1"/>
    <col min="14" max="16384" width="11.453125" style="17"/>
  </cols>
  <sheetData>
    <row r="1" spans="1:17" x14ac:dyDescent="0.3">
      <c r="A1" s="19"/>
      <c r="B1" s="38"/>
      <c r="C1" s="19"/>
      <c r="D1" s="19"/>
      <c r="E1" s="19"/>
      <c r="F1" s="19"/>
      <c r="G1" s="19"/>
      <c r="H1" s="19"/>
      <c r="I1" s="19"/>
      <c r="J1" s="19"/>
      <c r="K1" s="19"/>
      <c r="L1" s="19"/>
      <c r="M1" s="19"/>
      <c r="N1" s="19"/>
      <c r="O1" s="19"/>
      <c r="P1" s="19"/>
      <c r="Q1" s="19"/>
    </row>
    <row r="2" spans="1:17" ht="14.15" customHeight="1" x14ac:dyDescent="0.3">
      <c r="A2" s="19"/>
      <c r="B2" s="209"/>
      <c r="C2" s="209"/>
      <c r="D2" s="209"/>
      <c r="E2" s="209"/>
      <c r="F2" s="209"/>
      <c r="G2" s="209"/>
      <c r="H2" s="209"/>
      <c r="I2" s="209"/>
      <c r="J2" s="209"/>
      <c r="K2" s="209"/>
      <c r="L2" s="209"/>
      <c r="M2" s="209"/>
      <c r="N2" s="19"/>
      <c r="O2" s="19"/>
      <c r="P2" s="19"/>
      <c r="Q2" s="19"/>
    </row>
    <row r="3" spans="1:17" ht="15" customHeight="1" thickBot="1" x14ac:dyDescent="0.35">
      <c r="A3" s="19"/>
      <c r="B3" s="38"/>
      <c r="C3" s="38"/>
      <c r="D3" s="38"/>
      <c r="E3" s="38"/>
      <c r="F3" s="38"/>
      <c r="G3" s="38"/>
      <c r="H3" s="38"/>
      <c r="I3" s="38"/>
      <c r="J3" s="38"/>
      <c r="K3" s="38"/>
      <c r="L3" s="38"/>
      <c r="M3" s="38"/>
      <c r="N3" s="19"/>
      <c r="O3" s="19"/>
      <c r="P3" s="19"/>
      <c r="Q3" s="19"/>
    </row>
    <row r="4" spans="1:17" ht="131.4" customHeight="1" thickTop="1" thickBot="1" x14ac:dyDescent="0.35">
      <c r="A4" s="19"/>
      <c r="B4" s="38"/>
      <c r="C4" s="43" t="s">
        <v>151</v>
      </c>
      <c r="D4" s="40"/>
      <c r="E4" s="19"/>
      <c r="F4" s="19"/>
      <c r="G4" s="19"/>
      <c r="H4" s="19"/>
      <c r="I4" s="19"/>
      <c r="J4" s="19"/>
      <c r="K4" s="219" t="s">
        <v>152</v>
      </c>
      <c r="L4" s="220"/>
      <c r="M4" s="24"/>
      <c r="N4" s="19"/>
      <c r="O4" s="19"/>
      <c r="P4" s="19"/>
      <c r="Q4" s="19"/>
    </row>
    <row r="5" spans="1:17" ht="10.5" customHeight="1" thickTop="1" thickBot="1" x14ac:dyDescent="0.35">
      <c r="A5" s="19"/>
      <c r="B5" s="38"/>
      <c r="C5" s="19"/>
      <c r="D5" s="19"/>
      <c r="E5" s="19"/>
      <c r="F5" s="19"/>
      <c r="G5" s="19"/>
      <c r="H5" s="19"/>
      <c r="I5" s="19"/>
      <c r="J5" s="19"/>
      <c r="K5" s="19"/>
      <c r="L5" s="19"/>
      <c r="M5" s="19"/>
      <c r="N5" s="19"/>
      <c r="O5" s="19"/>
      <c r="P5" s="19"/>
      <c r="Q5" s="19"/>
    </row>
    <row r="6" spans="1:17" ht="19.5" customHeight="1" thickTop="1" x14ac:dyDescent="0.3">
      <c r="A6" s="19"/>
      <c r="B6" s="210" t="s">
        <v>201</v>
      </c>
      <c r="C6" s="211"/>
      <c r="D6" s="211"/>
      <c r="E6" s="211"/>
      <c r="F6" s="211"/>
      <c r="G6" s="211"/>
      <c r="H6" s="211"/>
      <c r="I6" s="211"/>
      <c r="J6" s="211"/>
      <c r="K6" s="211"/>
      <c r="L6" s="211"/>
      <c r="M6" s="212"/>
      <c r="N6" s="19"/>
      <c r="O6" s="19"/>
      <c r="P6" s="19"/>
      <c r="Q6" s="19"/>
    </row>
    <row r="7" spans="1:17" x14ac:dyDescent="0.3">
      <c r="A7" s="19"/>
      <c r="B7" s="66">
        <v>3</v>
      </c>
      <c r="C7" s="213" t="s">
        <v>0</v>
      </c>
      <c r="D7" s="214"/>
      <c r="E7" s="214"/>
      <c r="F7" s="214"/>
      <c r="G7" s="214"/>
      <c r="H7" s="214"/>
      <c r="I7" s="214"/>
      <c r="J7" s="214"/>
      <c r="K7" s="214"/>
      <c r="L7" s="214"/>
      <c r="M7" s="215"/>
      <c r="N7" s="19"/>
      <c r="O7" s="19"/>
      <c r="P7" s="19"/>
      <c r="Q7" s="19"/>
    </row>
    <row r="8" spans="1:17" ht="23.4" customHeight="1" x14ac:dyDescent="0.3">
      <c r="A8" s="19"/>
      <c r="B8" s="50">
        <v>3.1</v>
      </c>
      <c r="C8" s="65" t="s">
        <v>119</v>
      </c>
      <c r="D8" s="221" t="s">
        <v>250</v>
      </c>
      <c r="E8" s="222"/>
      <c r="F8" s="222"/>
      <c r="G8" s="222"/>
      <c r="H8" s="222"/>
      <c r="I8" s="222"/>
      <c r="J8" s="222"/>
      <c r="K8" s="222"/>
      <c r="L8" s="222"/>
      <c r="M8" s="222"/>
      <c r="N8" s="19"/>
      <c r="O8" s="19"/>
      <c r="P8" s="19"/>
      <c r="Q8" s="19"/>
    </row>
    <row r="9" spans="1:17" ht="23.15" customHeight="1" x14ac:dyDescent="0.3">
      <c r="A9" s="19"/>
      <c r="B9" s="50">
        <v>3.2</v>
      </c>
      <c r="C9" s="64" t="s">
        <v>46</v>
      </c>
      <c r="D9" s="216" t="s">
        <v>128</v>
      </c>
      <c r="E9" s="217"/>
      <c r="F9" s="217"/>
      <c r="G9" s="217"/>
      <c r="H9" s="217"/>
      <c r="I9" s="217"/>
      <c r="J9" s="217"/>
      <c r="K9" s="217"/>
      <c r="L9" s="217"/>
      <c r="M9" s="218"/>
      <c r="N9" s="19"/>
      <c r="O9" s="19"/>
      <c r="P9" s="19"/>
      <c r="Q9" s="19"/>
    </row>
    <row r="10" spans="1:17" ht="23.15" customHeight="1" x14ac:dyDescent="0.3">
      <c r="A10" s="19"/>
      <c r="B10" s="50">
        <v>3.3</v>
      </c>
      <c r="C10" s="63" t="s">
        <v>47</v>
      </c>
      <c r="D10" s="199" t="s">
        <v>241</v>
      </c>
      <c r="E10" s="200"/>
      <c r="F10" s="200"/>
      <c r="G10" s="200"/>
      <c r="H10" s="200"/>
      <c r="I10" s="200"/>
      <c r="J10" s="200"/>
      <c r="K10" s="200"/>
      <c r="L10" s="200"/>
      <c r="M10" s="201"/>
      <c r="N10" s="19"/>
      <c r="O10" s="19"/>
      <c r="P10" s="19"/>
      <c r="Q10" s="19"/>
    </row>
    <row r="11" spans="1:17" ht="23.15" customHeight="1" x14ac:dyDescent="0.3">
      <c r="A11" s="19"/>
      <c r="B11" s="50">
        <v>3.4</v>
      </c>
      <c r="C11" s="55" t="s">
        <v>1</v>
      </c>
      <c r="D11" s="199" t="s">
        <v>241</v>
      </c>
      <c r="E11" s="200"/>
      <c r="F11" s="200"/>
      <c r="G11" s="200"/>
      <c r="H11" s="200"/>
      <c r="I11" s="200"/>
      <c r="J11" s="200"/>
      <c r="K11" s="200"/>
      <c r="L11" s="200"/>
      <c r="M11" s="201"/>
      <c r="N11" s="19"/>
      <c r="O11" s="19"/>
      <c r="P11" s="19"/>
      <c r="Q11" s="19"/>
    </row>
    <row r="12" spans="1:17" ht="23.15" customHeight="1" x14ac:dyDescent="0.3">
      <c r="A12" s="19"/>
      <c r="B12" s="50">
        <v>3.5</v>
      </c>
      <c r="C12" s="62" t="s">
        <v>180</v>
      </c>
      <c r="D12" s="203" t="s">
        <v>120</v>
      </c>
      <c r="E12" s="204"/>
      <c r="F12" s="204"/>
      <c r="G12" s="204"/>
      <c r="H12" s="204"/>
      <c r="I12" s="204"/>
      <c r="J12" s="204"/>
      <c r="K12" s="204"/>
      <c r="L12" s="204"/>
      <c r="M12" s="205"/>
      <c r="N12" s="19"/>
      <c r="O12" s="19"/>
      <c r="P12" s="19"/>
      <c r="Q12" s="19"/>
    </row>
    <row r="13" spans="1:17" ht="23.15" customHeight="1" x14ac:dyDescent="0.3">
      <c r="A13" s="19"/>
      <c r="B13" s="50">
        <v>3.6</v>
      </c>
      <c r="C13" s="55" t="s">
        <v>118</v>
      </c>
      <c r="D13" s="203" t="s">
        <v>122</v>
      </c>
      <c r="E13" s="204"/>
      <c r="F13" s="204"/>
      <c r="G13" s="204"/>
      <c r="H13" s="204"/>
      <c r="I13" s="204"/>
      <c r="J13" s="204"/>
      <c r="K13" s="204"/>
      <c r="L13" s="204"/>
      <c r="M13" s="205"/>
      <c r="N13" s="19"/>
      <c r="O13" s="19"/>
      <c r="P13" s="19"/>
      <c r="Q13" s="19"/>
    </row>
    <row r="14" spans="1:17" ht="23.15" customHeight="1" x14ac:dyDescent="0.3">
      <c r="A14" s="19"/>
      <c r="B14" s="50">
        <v>3.7</v>
      </c>
      <c r="C14" s="55" t="s">
        <v>117</v>
      </c>
      <c r="D14" s="203" t="s">
        <v>123</v>
      </c>
      <c r="E14" s="204"/>
      <c r="F14" s="204"/>
      <c r="G14" s="204"/>
      <c r="H14" s="204"/>
      <c r="I14" s="204"/>
      <c r="J14" s="204"/>
      <c r="K14" s="204"/>
      <c r="L14" s="204"/>
      <c r="M14" s="205"/>
      <c r="N14" s="19"/>
      <c r="O14" s="19"/>
      <c r="P14" s="19"/>
      <c r="Q14" s="19"/>
    </row>
    <row r="15" spans="1:17" ht="42.65" customHeight="1" x14ac:dyDescent="0.3">
      <c r="A15" s="19"/>
      <c r="B15" s="59">
        <v>3.8</v>
      </c>
      <c r="C15" s="55" t="s">
        <v>2</v>
      </c>
      <c r="D15" s="115" t="s">
        <v>104</v>
      </c>
      <c r="E15" s="116"/>
      <c r="F15" s="116"/>
      <c r="G15" s="116"/>
      <c r="H15" s="116"/>
      <c r="I15" s="116"/>
      <c r="J15" s="116"/>
      <c r="K15" s="116"/>
      <c r="L15" s="116"/>
      <c r="M15" s="202"/>
      <c r="N15" s="19"/>
      <c r="O15" s="19"/>
      <c r="P15" s="19"/>
      <c r="Q15" s="19"/>
    </row>
    <row r="16" spans="1:17" ht="23.15" customHeight="1" x14ac:dyDescent="0.3">
      <c r="A16" s="19"/>
      <c r="B16" s="59">
        <v>3.9</v>
      </c>
      <c r="C16" s="55" t="s">
        <v>181</v>
      </c>
      <c r="D16" s="203" t="s">
        <v>243</v>
      </c>
      <c r="E16" s="204"/>
      <c r="F16" s="204"/>
      <c r="G16" s="204"/>
      <c r="H16" s="204"/>
      <c r="I16" s="204"/>
      <c r="J16" s="204"/>
      <c r="K16" s="204"/>
      <c r="L16" s="204"/>
      <c r="M16" s="205"/>
      <c r="N16" s="19"/>
      <c r="O16" s="19"/>
      <c r="P16" s="19"/>
      <c r="Q16" s="19"/>
    </row>
    <row r="17" spans="1:17" ht="27.65" customHeight="1" x14ac:dyDescent="0.3">
      <c r="A17" s="19"/>
      <c r="B17" s="60">
        <v>3.1</v>
      </c>
      <c r="C17" s="62" t="s">
        <v>48</v>
      </c>
      <c r="D17" s="115" t="s">
        <v>100</v>
      </c>
      <c r="E17" s="116"/>
      <c r="F17" s="116"/>
      <c r="G17" s="116"/>
      <c r="H17" s="116"/>
      <c r="I17" s="116"/>
      <c r="J17" s="116"/>
      <c r="K17" s="116"/>
      <c r="L17" s="116"/>
      <c r="M17" s="202"/>
      <c r="N17" s="19"/>
      <c r="O17" s="19"/>
      <c r="P17" s="19"/>
      <c r="Q17" s="19"/>
    </row>
    <row r="18" spans="1:17" ht="24.75" customHeight="1" x14ac:dyDescent="0.3">
      <c r="A18" s="19"/>
      <c r="B18" s="61">
        <v>4</v>
      </c>
      <c r="C18" s="206" t="s">
        <v>49</v>
      </c>
      <c r="D18" s="207"/>
      <c r="E18" s="207"/>
      <c r="F18" s="207"/>
      <c r="G18" s="207"/>
      <c r="H18" s="207"/>
      <c r="I18" s="207"/>
      <c r="J18" s="207"/>
      <c r="K18" s="207"/>
      <c r="L18" s="207"/>
      <c r="M18" s="208"/>
      <c r="N18" s="19"/>
      <c r="O18" s="19"/>
      <c r="P18" s="19"/>
      <c r="Q18" s="19"/>
    </row>
    <row r="19" spans="1:17" ht="27.65" customHeight="1" x14ac:dyDescent="0.3">
      <c r="A19" s="19"/>
      <c r="B19" s="50">
        <v>4.0999999999999996</v>
      </c>
      <c r="C19" s="62" t="s">
        <v>108</v>
      </c>
      <c r="D19" s="142" t="s">
        <v>3</v>
      </c>
      <c r="E19" s="143"/>
      <c r="F19" s="142" t="s">
        <v>4</v>
      </c>
      <c r="G19" s="143"/>
      <c r="H19" s="143"/>
      <c r="I19" s="195"/>
      <c r="J19" s="10" t="s">
        <v>5</v>
      </c>
      <c r="K19" s="142" t="s">
        <v>265</v>
      </c>
      <c r="L19" s="143"/>
      <c r="M19" s="144"/>
      <c r="N19" s="19"/>
      <c r="O19" s="19"/>
      <c r="P19" s="19"/>
      <c r="Q19" s="19"/>
    </row>
    <row r="20" spans="1:17" ht="42.65" customHeight="1" x14ac:dyDescent="0.3">
      <c r="A20" s="19"/>
      <c r="B20" s="50" t="s">
        <v>50</v>
      </c>
      <c r="C20" s="55" t="s">
        <v>251</v>
      </c>
      <c r="D20" s="194" t="s">
        <v>44</v>
      </c>
      <c r="E20" s="194"/>
      <c r="F20" s="119" t="s">
        <v>153</v>
      </c>
      <c r="G20" s="120"/>
      <c r="H20" s="120"/>
      <c r="I20" s="121"/>
      <c r="J20" s="250" t="str">
        <f>'[1]8.MED Monof'!$J$17</f>
        <v>Especificaciones Técnicas del Comité de Normalización de Bienes Eléctricos. Capítulo I: Medidores electrónicos. Corporación FONAFE</v>
      </c>
      <c r="K20" s="125" t="s">
        <v>242</v>
      </c>
      <c r="L20" s="125"/>
      <c r="M20" s="126"/>
      <c r="N20" s="19"/>
      <c r="O20" s="19"/>
      <c r="P20" s="19"/>
      <c r="Q20" s="19"/>
    </row>
    <row r="21" spans="1:17" ht="48.9" customHeight="1" x14ac:dyDescent="0.3">
      <c r="A21" s="19"/>
      <c r="B21" s="50" t="s">
        <v>51</v>
      </c>
      <c r="C21" s="55" t="s">
        <v>109</v>
      </c>
      <c r="D21" s="194" t="s">
        <v>10</v>
      </c>
      <c r="E21" s="194"/>
      <c r="F21" s="119" t="s">
        <v>154</v>
      </c>
      <c r="G21" s="120"/>
      <c r="H21" s="120"/>
      <c r="I21" s="121"/>
      <c r="J21" s="251"/>
      <c r="K21" s="125" t="s">
        <v>242</v>
      </c>
      <c r="L21" s="125"/>
      <c r="M21" s="126"/>
      <c r="N21" s="19"/>
      <c r="O21" s="19"/>
      <c r="P21" s="19"/>
      <c r="Q21" s="19"/>
    </row>
    <row r="22" spans="1:17" s="18" customFormat="1" ht="41.15" customHeight="1" x14ac:dyDescent="0.35">
      <c r="A22" s="41"/>
      <c r="B22" s="50" t="s">
        <v>52</v>
      </c>
      <c r="C22" s="51" t="s">
        <v>40</v>
      </c>
      <c r="D22" s="194" t="s">
        <v>11</v>
      </c>
      <c r="E22" s="194"/>
      <c r="F22" s="107" t="s">
        <v>156</v>
      </c>
      <c r="G22" s="108"/>
      <c r="H22" s="108"/>
      <c r="I22" s="109"/>
      <c r="J22" s="251"/>
      <c r="K22" s="125" t="s">
        <v>242</v>
      </c>
      <c r="L22" s="125"/>
      <c r="M22" s="126"/>
      <c r="N22" s="41"/>
      <c r="O22" s="41"/>
      <c r="P22" s="41"/>
      <c r="Q22" s="41"/>
    </row>
    <row r="23" spans="1:17" s="18" customFormat="1" ht="89.25" customHeight="1" x14ac:dyDescent="0.35">
      <c r="A23" s="41"/>
      <c r="B23" s="50" t="s">
        <v>53</v>
      </c>
      <c r="C23" s="56" t="s">
        <v>262</v>
      </c>
      <c r="D23" s="194" t="s">
        <v>10</v>
      </c>
      <c r="E23" s="194"/>
      <c r="F23" s="119" t="s">
        <v>208</v>
      </c>
      <c r="G23" s="120"/>
      <c r="H23" s="120"/>
      <c r="I23" s="121"/>
      <c r="J23" s="251"/>
      <c r="K23" s="125" t="s">
        <v>242</v>
      </c>
      <c r="L23" s="125"/>
      <c r="M23" s="126"/>
      <c r="N23" s="41"/>
      <c r="O23" s="41"/>
      <c r="P23" s="41"/>
      <c r="Q23" s="41"/>
    </row>
    <row r="24" spans="1:17" s="18" customFormat="1" ht="61.5" customHeight="1" x14ac:dyDescent="0.35">
      <c r="A24" s="41"/>
      <c r="B24" s="50" t="s">
        <v>54</v>
      </c>
      <c r="C24" s="51" t="s">
        <v>37</v>
      </c>
      <c r="D24" s="102" t="s">
        <v>38</v>
      </c>
      <c r="E24" s="118"/>
      <c r="F24" s="196" t="s">
        <v>284</v>
      </c>
      <c r="G24" s="197"/>
      <c r="H24" s="197"/>
      <c r="I24" s="198"/>
      <c r="J24" s="251"/>
      <c r="K24" s="125" t="s">
        <v>242</v>
      </c>
      <c r="L24" s="125"/>
      <c r="M24" s="126"/>
      <c r="N24" s="41"/>
      <c r="O24" s="41"/>
      <c r="P24" s="41"/>
      <c r="Q24" s="41"/>
    </row>
    <row r="25" spans="1:17" s="18" customFormat="1" ht="45" customHeight="1" x14ac:dyDescent="0.35">
      <c r="A25" s="41"/>
      <c r="B25" s="50" t="s">
        <v>55</v>
      </c>
      <c r="C25" s="56" t="s">
        <v>107</v>
      </c>
      <c r="D25" s="194" t="s">
        <v>10</v>
      </c>
      <c r="E25" s="194"/>
      <c r="F25" s="119" t="s">
        <v>157</v>
      </c>
      <c r="G25" s="120"/>
      <c r="H25" s="120"/>
      <c r="I25" s="121"/>
      <c r="J25" s="251"/>
      <c r="K25" s="125" t="s">
        <v>242</v>
      </c>
      <c r="L25" s="125"/>
      <c r="M25" s="126"/>
      <c r="N25" s="41"/>
      <c r="O25" s="41"/>
      <c r="P25" s="41"/>
      <c r="Q25" s="41"/>
    </row>
    <row r="26" spans="1:17" s="18" customFormat="1" ht="46.5" customHeight="1" x14ac:dyDescent="0.35">
      <c r="A26" s="41"/>
      <c r="B26" s="50" t="s">
        <v>56</v>
      </c>
      <c r="C26" s="56" t="s">
        <v>106</v>
      </c>
      <c r="D26" s="102" t="s">
        <v>10</v>
      </c>
      <c r="E26" s="118"/>
      <c r="F26" s="119" t="s">
        <v>252</v>
      </c>
      <c r="G26" s="120"/>
      <c r="H26" s="120"/>
      <c r="I26" s="121"/>
      <c r="J26" s="251"/>
      <c r="K26" s="125" t="s">
        <v>242</v>
      </c>
      <c r="L26" s="125"/>
      <c r="M26" s="126"/>
      <c r="N26" s="41"/>
      <c r="O26" s="41"/>
      <c r="P26" s="41"/>
      <c r="Q26" s="41"/>
    </row>
    <row r="27" spans="1:17" s="18" customFormat="1" ht="48.9" customHeight="1" x14ac:dyDescent="0.35">
      <c r="A27" s="41"/>
      <c r="B27" s="50" t="s">
        <v>57</v>
      </c>
      <c r="C27" s="56" t="s">
        <v>14</v>
      </c>
      <c r="D27" s="194" t="s">
        <v>10</v>
      </c>
      <c r="E27" s="194"/>
      <c r="F27" s="119" t="s">
        <v>158</v>
      </c>
      <c r="G27" s="120"/>
      <c r="H27" s="120"/>
      <c r="I27" s="121"/>
      <c r="J27" s="251"/>
      <c r="K27" s="125" t="s">
        <v>242</v>
      </c>
      <c r="L27" s="125"/>
      <c r="M27" s="126"/>
      <c r="N27" s="41"/>
      <c r="O27" s="41"/>
      <c r="P27" s="41"/>
      <c r="Q27" s="41"/>
    </row>
    <row r="28" spans="1:17" s="18" customFormat="1" ht="48.65" customHeight="1" x14ac:dyDescent="0.35">
      <c r="A28" s="41"/>
      <c r="B28" s="50" t="s">
        <v>58</v>
      </c>
      <c r="C28" s="56" t="s">
        <v>15</v>
      </c>
      <c r="D28" s="194" t="s">
        <v>10</v>
      </c>
      <c r="E28" s="194"/>
      <c r="F28" s="119" t="s">
        <v>159</v>
      </c>
      <c r="G28" s="120"/>
      <c r="H28" s="120"/>
      <c r="I28" s="121"/>
      <c r="J28" s="251"/>
      <c r="K28" s="125" t="s">
        <v>242</v>
      </c>
      <c r="L28" s="125"/>
      <c r="M28" s="126"/>
      <c r="N28" s="41"/>
      <c r="O28" s="41"/>
      <c r="P28" s="41"/>
      <c r="Q28" s="41"/>
    </row>
    <row r="29" spans="1:17" s="18" customFormat="1" ht="48.65" customHeight="1" x14ac:dyDescent="0.35">
      <c r="A29" s="41"/>
      <c r="B29" s="50" t="s">
        <v>59</v>
      </c>
      <c r="C29" s="57" t="s">
        <v>253</v>
      </c>
      <c r="D29" s="102" t="s">
        <v>10</v>
      </c>
      <c r="E29" s="118"/>
      <c r="F29" s="119" t="s">
        <v>209</v>
      </c>
      <c r="G29" s="120"/>
      <c r="H29" s="120"/>
      <c r="I29" s="121"/>
      <c r="J29" s="251"/>
      <c r="K29" s="125" t="s">
        <v>242</v>
      </c>
      <c r="L29" s="125"/>
      <c r="M29" s="126"/>
      <c r="N29" s="41"/>
      <c r="O29" s="41"/>
      <c r="P29" s="41"/>
      <c r="Q29" s="41"/>
    </row>
    <row r="30" spans="1:17" s="18" customFormat="1" ht="48.9" customHeight="1" x14ac:dyDescent="0.35">
      <c r="A30" s="41"/>
      <c r="B30" s="50" t="s">
        <v>60</v>
      </c>
      <c r="C30" s="58" t="s">
        <v>39</v>
      </c>
      <c r="D30" s="194" t="s">
        <v>10</v>
      </c>
      <c r="E30" s="194"/>
      <c r="F30" s="119" t="s">
        <v>263</v>
      </c>
      <c r="G30" s="120"/>
      <c r="H30" s="120"/>
      <c r="I30" s="121"/>
      <c r="J30" s="251"/>
      <c r="K30" s="125" t="s">
        <v>242</v>
      </c>
      <c r="L30" s="125"/>
      <c r="M30" s="126"/>
      <c r="N30" s="41"/>
      <c r="O30" s="41"/>
      <c r="P30" s="41"/>
      <c r="Q30" s="41"/>
    </row>
    <row r="31" spans="1:17" s="18" customFormat="1" ht="48.9" customHeight="1" x14ac:dyDescent="0.35">
      <c r="A31" s="41"/>
      <c r="B31" s="50" t="s">
        <v>136</v>
      </c>
      <c r="C31" s="56" t="s">
        <v>71</v>
      </c>
      <c r="D31" s="194" t="s">
        <v>10</v>
      </c>
      <c r="E31" s="194"/>
      <c r="F31" s="119" t="s">
        <v>194</v>
      </c>
      <c r="G31" s="120"/>
      <c r="H31" s="120"/>
      <c r="I31" s="121"/>
      <c r="J31" s="251"/>
      <c r="K31" s="125" t="s">
        <v>242</v>
      </c>
      <c r="L31" s="125"/>
      <c r="M31" s="126"/>
      <c r="N31" s="41"/>
      <c r="O31" s="41"/>
      <c r="P31" s="41"/>
      <c r="Q31" s="41"/>
    </row>
    <row r="32" spans="1:17" ht="48" customHeight="1" x14ac:dyDescent="0.3">
      <c r="A32" s="19"/>
      <c r="B32" s="50" t="s">
        <v>220</v>
      </c>
      <c r="C32" s="57" t="s">
        <v>150</v>
      </c>
      <c r="D32" s="194" t="s">
        <v>147</v>
      </c>
      <c r="E32" s="194"/>
      <c r="F32" s="107">
        <v>4500</v>
      </c>
      <c r="G32" s="108"/>
      <c r="H32" s="108"/>
      <c r="I32" s="109"/>
      <c r="J32" s="252"/>
      <c r="K32" s="125" t="s">
        <v>242</v>
      </c>
      <c r="L32" s="125"/>
      <c r="M32" s="126"/>
      <c r="N32" s="19"/>
      <c r="O32" s="19"/>
      <c r="P32" s="19"/>
      <c r="Q32" s="19"/>
    </row>
    <row r="33" spans="1:17" ht="34.5" customHeight="1" x14ac:dyDescent="0.3">
      <c r="A33" s="19"/>
      <c r="B33" s="67" t="s">
        <v>72</v>
      </c>
      <c r="C33" s="51" t="s">
        <v>73</v>
      </c>
      <c r="D33" s="142" t="s">
        <v>3</v>
      </c>
      <c r="E33" s="143"/>
      <c r="F33" s="142" t="s">
        <v>4</v>
      </c>
      <c r="G33" s="143"/>
      <c r="H33" s="143"/>
      <c r="I33" s="195"/>
      <c r="J33" s="10" t="s">
        <v>5</v>
      </c>
      <c r="K33" s="142" t="s">
        <v>265</v>
      </c>
      <c r="L33" s="143"/>
      <c r="M33" s="144"/>
      <c r="N33" s="19"/>
      <c r="O33" s="19"/>
      <c r="P33" s="19"/>
      <c r="Q33" s="19"/>
    </row>
    <row r="34" spans="1:17" ht="44.15" customHeight="1" x14ac:dyDescent="0.3">
      <c r="A34" s="19"/>
      <c r="B34" s="16" t="s">
        <v>74</v>
      </c>
      <c r="C34" s="57" t="s">
        <v>41</v>
      </c>
      <c r="D34" s="194" t="s">
        <v>12</v>
      </c>
      <c r="E34" s="194"/>
      <c r="F34" s="119" t="s">
        <v>197</v>
      </c>
      <c r="G34" s="120"/>
      <c r="H34" s="120"/>
      <c r="I34" s="121"/>
      <c r="J34" s="223" t="s">
        <v>247</v>
      </c>
      <c r="K34" s="125" t="s">
        <v>242</v>
      </c>
      <c r="L34" s="125"/>
      <c r="M34" s="126"/>
      <c r="N34" s="19"/>
      <c r="O34" s="19"/>
      <c r="P34" s="19"/>
      <c r="Q34" s="19"/>
    </row>
    <row r="35" spans="1:17" ht="42.65" customHeight="1" x14ac:dyDescent="0.3">
      <c r="A35" s="19"/>
      <c r="B35" s="16" t="s">
        <v>75</v>
      </c>
      <c r="C35" s="57" t="s">
        <v>42</v>
      </c>
      <c r="D35" s="194" t="s">
        <v>12</v>
      </c>
      <c r="E35" s="194"/>
      <c r="F35" s="119" t="s">
        <v>160</v>
      </c>
      <c r="G35" s="120"/>
      <c r="H35" s="120"/>
      <c r="I35" s="121"/>
      <c r="J35" s="224"/>
      <c r="K35" s="125" t="s">
        <v>242</v>
      </c>
      <c r="L35" s="125"/>
      <c r="M35" s="126"/>
      <c r="N35" s="19"/>
      <c r="O35" s="19"/>
      <c r="P35" s="19"/>
      <c r="Q35" s="19"/>
    </row>
    <row r="36" spans="1:17" ht="47.15" customHeight="1" x14ac:dyDescent="0.3">
      <c r="A36" s="19"/>
      <c r="B36" s="16" t="s">
        <v>76</v>
      </c>
      <c r="C36" s="57" t="s">
        <v>43</v>
      </c>
      <c r="D36" s="194" t="s">
        <v>9</v>
      </c>
      <c r="E36" s="194"/>
      <c r="F36" s="119" t="s">
        <v>246</v>
      </c>
      <c r="G36" s="120"/>
      <c r="H36" s="120"/>
      <c r="I36" s="121"/>
      <c r="J36" s="224"/>
      <c r="K36" s="125" t="s">
        <v>242</v>
      </c>
      <c r="L36" s="125"/>
      <c r="M36" s="126"/>
      <c r="N36" s="19"/>
      <c r="O36" s="19"/>
      <c r="P36" s="19"/>
      <c r="Q36" s="19"/>
    </row>
    <row r="37" spans="1:17" ht="45" customHeight="1" x14ac:dyDescent="0.3">
      <c r="A37" s="19"/>
      <c r="B37" s="16" t="s">
        <v>77</v>
      </c>
      <c r="C37" s="57" t="s">
        <v>17</v>
      </c>
      <c r="D37" s="194" t="s">
        <v>19</v>
      </c>
      <c r="E37" s="194"/>
      <c r="F37" s="119">
        <v>1</v>
      </c>
      <c r="G37" s="120"/>
      <c r="H37" s="120"/>
      <c r="I37" s="121"/>
      <c r="J37" s="224"/>
      <c r="K37" s="125" t="s">
        <v>242</v>
      </c>
      <c r="L37" s="125"/>
      <c r="M37" s="126"/>
      <c r="N37" s="19"/>
      <c r="O37" s="19"/>
      <c r="P37" s="19"/>
      <c r="Q37" s="19"/>
    </row>
    <row r="38" spans="1:17" ht="41.15" customHeight="1" x14ac:dyDescent="0.3">
      <c r="A38" s="19"/>
      <c r="B38" s="16" t="s">
        <v>78</v>
      </c>
      <c r="C38" s="57" t="s">
        <v>18</v>
      </c>
      <c r="D38" s="194" t="s">
        <v>10</v>
      </c>
      <c r="E38" s="194"/>
      <c r="F38" s="119" t="s">
        <v>161</v>
      </c>
      <c r="G38" s="120"/>
      <c r="H38" s="120"/>
      <c r="I38" s="121"/>
      <c r="J38" s="224"/>
      <c r="K38" s="125" t="s">
        <v>242</v>
      </c>
      <c r="L38" s="125"/>
      <c r="M38" s="126"/>
      <c r="N38" s="19"/>
      <c r="O38" s="19"/>
      <c r="P38" s="19"/>
      <c r="Q38" s="19"/>
    </row>
    <row r="39" spans="1:17" ht="40.5" customHeight="1" x14ac:dyDescent="0.3">
      <c r="A39" s="19"/>
      <c r="B39" s="16" t="s">
        <v>79</v>
      </c>
      <c r="C39" s="57" t="s">
        <v>110</v>
      </c>
      <c r="D39" s="194" t="s">
        <v>20</v>
      </c>
      <c r="E39" s="194"/>
      <c r="F39" s="119" t="s">
        <v>162</v>
      </c>
      <c r="G39" s="120"/>
      <c r="H39" s="120"/>
      <c r="I39" s="121"/>
      <c r="J39" s="224"/>
      <c r="K39" s="125" t="s">
        <v>242</v>
      </c>
      <c r="L39" s="125"/>
      <c r="M39" s="126"/>
      <c r="N39" s="19"/>
      <c r="O39" s="19"/>
      <c r="P39" s="19"/>
      <c r="Q39" s="19"/>
    </row>
    <row r="40" spans="1:17" ht="47.15" customHeight="1" x14ac:dyDescent="0.3">
      <c r="A40" s="19"/>
      <c r="B40" s="16" t="s">
        <v>80</v>
      </c>
      <c r="C40" s="57" t="s">
        <v>111</v>
      </c>
      <c r="D40" s="194" t="s">
        <v>21</v>
      </c>
      <c r="E40" s="194"/>
      <c r="F40" s="226">
        <v>0.20833333333333334</v>
      </c>
      <c r="G40" s="227"/>
      <c r="H40" s="227"/>
      <c r="I40" s="228"/>
      <c r="J40" s="224"/>
      <c r="K40" s="125" t="s">
        <v>242</v>
      </c>
      <c r="L40" s="125"/>
      <c r="M40" s="126"/>
      <c r="N40" s="19"/>
      <c r="O40" s="19"/>
      <c r="P40" s="19"/>
      <c r="Q40" s="19"/>
    </row>
    <row r="41" spans="1:17" ht="26.4" customHeight="1" x14ac:dyDescent="0.3">
      <c r="A41" s="19"/>
      <c r="B41" s="91" t="s">
        <v>81</v>
      </c>
      <c r="C41" s="110" t="s">
        <v>112</v>
      </c>
      <c r="D41" s="96" t="s">
        <v>21</v>
      </c>
      <c r="E41" s="97"/>
      <c r="F41" s="112" t="s">
        <v>163</v>
      </c>
      <c r="G41" s="113"/>
      <c r="H41" s="113"/>
      <c r="I41" s="114"/>
      <c r="J41" s="224"/>
      <c r="K41" s="125" t="s">
        <v>242</v>
      </c>
      <c r="L41" s="125"/>
      <c r="M41" s="126"/>
      <c r="N41" s="19"/>
      <c r="O41" s="19"/>
      <c r="P41" s="19"/>
      <c r="Q41" s="19"/>
    </row>
    <row r="42" spans="1:17" ht="23.4" customHeight="1" x14ac:dyDescent="0.3">
      <c r="A42" s="19"/>
      <c r="B42" s="92"/>
      <c r="C42" s="111"/>
      <c r="D42" s="100"/>
      <c r="E42" s="101"/>
      <c r="F42" s="119" t="s">
        <v>164</v>
      </c>
      <c r="G42" s="120"/>
      <c r="H42" s="120"/>
      <c r="I42" s="121"/>
      <c r="J42" s="224"/>
      <c r="K42" s="125" t="s">
        <v>242</v>
      </c>
      <c r="L42" s="125"/>
      <c r="M42" s="126"/>
      <c r="N42" s="19"/>
      <c r="O42" s="19"/>
      <c r="P42" s="19"/>
      <c r="Q42" s="19"/>
    </row>
    <row r="43" spans="1:17" ht="43.5" customHeight="1" x14ac:dyDescent="0.3">
      <c r="A43" s="19"/>
      <c r="B43" s="16" t="s">
        <v>82</v>
      </c>
      <c r="C43" s="56" t="s">
        <v>113</v>
      </c>
      <c r="D43" s="102" t="s">
        <v>22</v>
      </c>
      <c r="E43" s="103"/>
      <c r="F43" s="229">
        <v>60</v>
      </c>
      <c r="G43" s="230"/>
      <c r="H43" s="230"/>
      <c r="I43" s="231"/>
      <c r="J43" s="224"/>
      <c r="K43" s="125" t="s">
        <v>242</v>
      </c>
      <c r="L43" s="125"/>
      <c r="M43" s="126"/>
      <c r="N43" s="19"/>
      <c r="O43" s="19"/>
      <c r="P43" s="19"/>
      <c r="Q43" s="19"/>
    </row>
    <row r="44" spans="1:17" ht="30.75" customHeight="1" x14ac:dyDescent="0.3">
      <c r="A44" s="19"/>
      <c r="B44" s="16" t="s">
        <v>83</v>
      </c>
      <c r="C44" s="57" t="s">
        <v>101</v>
      </c>
      <c r="D44" s="102" t="s">
        <v>10</v>
      </c>
      <c r="E44" s="103"/>
      <c r="F44" s="115" t="s">
        <v>16</v>
      </c>
      <c r="G44" s="116"/>
      <c r="H44" s="116"/>
      <c r="I44" s="117"/>
      <c r="J44" s="224"/>
      <c r="K44" s="125" t="s">
        <v>242</v>
      </c>
      <c r="L44" s="125"/>
      <c r="M44" s="126"/>
      <c r="N44" s="19"/>
      <c r="O44" s="19"/>
      <c r="P44" s="19"/>
      <c r="Q44" s="19"/>
    </row>
    <row r="45" spans="1:17" ht="25.5" customHeight="1" x14ac:dyDescent="0.3">
      <c r="A45" s="19"/>
      <c r="B45" s="91" t="s">
        <v>84</v>
      </c>
      <c r="C45" s="110" t="s">
        <v>114</v>
      </c>
      <c r="D45" s="102" t="s">
        <v>10</v>
      </c>
      <c r="E45" s="103"/>
      <c r="F45" s="115">
        <v>2</v>
      </c>
      <c r="G45" s="116"/>
      <c r="H45" s="116"/>
      <c r="I45" s="117"/>
      <c r="J45" s="224"/>
      <c r="K45" s="234" t="s">
        <v>242</v>
      </c>
      <c r="L45" s="235"/>
      <c r="M45" s="236"/>
      <c r="N45" s="19"/>
      <c r="O45" s="19"/>
      <c r="P45" s="19"/>
      <c r="Q45" s="19"/>
    </row>
    <row r="46" spans="1:17" ht="24.75" customHeight="1" x14ac:dyDescent="0.3">
      <c r="A46" s="19"/>
      <c r="B46" s="92"/>
      <c r="C46" s="111"/>
      <c r="D46" s="102" t="s">
        <v>10</v>
      </c>
      <c r="E46" s="103"/>
      <c r="F46" s="115">
        <v>3</v>
      </c>
      <c r="G46" s="116"/>
      <c r="H46" s="116"/>
      <c r="I46" s="117"/>
      <c r="J46" s="224"/>
      <c r="K46" s="247"/>
      <c r="L46" s="248"/>
      <c r="M46" s="249"/>
      <c r="N46" s="19"/>
      <c r="O46" s="19"/>
      <c r="P46" s="19"/>
      <c r="Q46" s="19"/>
    </row>
    <row r="47" spans="1:17" ht="48.75" customHeight="1" x14ac:dyDescent="0.3">
      <c r="A47" s="19"/>
      <c r="B47" s="49" t="s">
        <v>85</v>
      </c>
      <c r="C47" s="11" t="s">
        <v>144</v>
      </c>
      <c r="D47" s="102" t="s">
        <v>10</v>
      </c>
      <c r="E47" s="103"/>
      <c r="F47" s="119" t="s">
        <v>210</v>
      </c>
      <c r="G47" s="120"/>
      <c r="H47" s="120"/>
      <c r="I47" s="121"/>
      <c r="J47" s="224"/>
      <c r="K47" s="125" t="s">
        <v>242</v>
      </c>
      <c r="L47" s="125"/>
      <c r="M47" s="126"/>
      <c r="N47" s="19"/>
      <c r="O47" s="19"/>
      <c r="P47" s="19"/>
      <c r="Q47" s="19"/>
    </row>
    <row r="48" spans="1:17" ht="44.15" customHeight="1" x14ac:dyDescent="0.3">
      <c r="A48" s="19"/>
      <c r="B48" s="16" t="s">
        <v>86</v>
      </c>
      <c r="C48" s="56" t="s">
        <v>137</v>
      </c>
      <c r="D48" s="102" t="s">
        <v>10</v>
      </c>
      <c r="E48" s="103"/>
      <c r="F48" s="119" t="s">
        <v>211</v>
      </c>
      <c r="G48" s="120"/>
      <c r="H48" s="120"/>
      <c r="I48" s="121"/>
      <c r="J48" s="224"/>
      <c r="K48" s="125" t="s">
        <v>242</v>
      </c>
      <c r="L48" s="125"/>
      <c r="M48" s="126"/>
      <c r="N48" s="19"/>
      <c r="O48" s="19"/>
      <c r="P48" s="19"/>
      <c r="Q48" s="19"/>
    </row>
    <row r="49" spans="1:17" ht="50.4" customHeight="1" x14ac:dyDescent="0.3">
      <c r="A49" s="19"/>
      <c r="B49" s="16" t="s">
        <v>87</v>
      </c>
      <c r="C49" s="57" t="s">
        <v>145</v>
      </c>
      <c r="D49" s="102" t="s">
        <v>32</v>
      </c>
      <c r="E49" s="118"/>
      <c r="F49" s="119" t="s">
        <v>165</v>
      </c>
      <c r="G49" s="120"/>
      <c r="H49" s="120"/>
      <c r="I49" s="121"/>
      <c r="J49" s="224"/>
      <c r="K49" s="125" t="s">
        <v>242</v>
      </c>
      <c r="L49" s="125"/>
      <c r="M49" s="126"/>
      <c r="N49" s="19"/>
      <c r="O49" s="19"/>
      <c r="P49" s="19"/>
      <c r="Q49" s="19"/>
    </row>
    <row r="50" spans="1:17" ht="53.4" customHeight="1" x14ac:dyDescent="0.3">
      <c r="A50" s="19"/>
      <c r="B50" s="16" t="s">
        <v>88</v>
      </c>
      <c r="C50" s="57" t="s">
        <v>23</v>
      </c>
      <c r="D50" s="102" t="s">
        <v>25</v>
      </c>
      <c r="E50" s="118"/>
      <c r="F50" s="119" t="s">
        <v>166</v>
      </c>
      <c r="G50" s="120"/>
      <c r="H50" s="120"/>
      <c r="I50" s="121"/>
      <c r="J50" s="224"/>
      <c r="K50" s="125" t="s">
        <v>242</v>
      </c>
      <c r="L50" s="125"/>
      <c r="M50" s="126"/>
      <c r="N50" s="19"/>
      <c r="O50" s="19"/>
      <c r="P50" s="19"/>
      <c r="Q50" s="19"/>
    </row>
    <row r="51" spans="1:17" ht="53.4" customHeight="1" x14ac:dyDescent="0.3">
      <c r="A51" s="19"/>
      <c r="B51" s="16" t="s">
        <v>138</v>
      </c>
      <c r="C51" s="57" t="s">
        <v>24</v>
      </c>
      <c r="D51" s="102" t="s">
        <v>26</v>
      </c>
      <c r="E51" s="118"/>
      <c r="F51" s="119" t="s">
        <v>167</v>
      </c>
      <c r="G51" s="120"/>
      <c r="H51" s="120"/>
      <c r="I51" s="121"/>
      <c r="J51" s="224"/>
      <c r="K51" s="125" t="s">
        <v>242</v>
      </c>
      <c r="L51" s="125"/>
      <c r="M51" s="126"/>
      <c r="N51" s="19"/>
      <c r="O51" s="19"/>
      <c r="P51" s="19"/>
      <c r="Q51" s="19"/>
    </row>
    <row r="52" spans="1:17" ht="48.9" customHeight="1" x14ac:dyDescent="0.3">
      <c r="A52" s="19"/>
      <c r="B52" s="16" t="s">
        <v>212</v>
      </c>
      <c r="C52" s="57" t="s">
        <v>244</v>
      </c>
      <c r="D52" s="102" t="s">
        <v>10</v>
      </c>
      <c r="E52" s="118"/>
      <c r="F52" s="107" t="s">
        <v>179</v>
      </c>
      <c r="G52" s="108"/>
      <c r="H52" s="108"/>
      <c r="I52" s="109"/>
      <c r="J52" s="225"/>
      <c r="K52" s="125" t="s">
        <v>242</v>
      </c>
      <c r="L52" s="125"/>
      <c r="M52" s="126"/>
      <c r="N52" s="19"/>
      <c r="O52" s="19"/>
      <c r="P52" s="19"/>
      <c r="Q52" s="19"/>
    </row>
    <row r="53" spans="1:17" ht="30.75" customHeight="1" x14ac:dyDescent="0.3">
      <c r="A53" s="19"/>
      <c r="B53" s="16">
        <v>4.3</v>
      </c>
      <c r="C53" s="51" t="s">
        <v>97</v>
      </c>
      <c r="D53" s="142" t="s">
        <v>3</v>
      </c>
      <c r="E53" s="143"/>
      <c r="F53" s="142" t="s">
        <v>4</v>
      </c>
      <c r="G53" s="143"/>
      <c r="H53" s="143"/>
      <c r="I53" s="195"/>
      <c r="J53" s="10" t="s">
        <v>5</v>
      </c>
      <c r="K53" s="142" t="s">
        <v>265</v>
      </c>
      <c r="L53" s="143"/>
      <c r="M53" s="144"/>
      <c r="N53" s="19"/>
      <c r="O53" s="19"/>
      <c r="P53" s="19"/>
      <c r="Q53" s="19"/>
    </row>
    <row r="54" spans="1:17" ht="43.5" customHeight="1" x14ac:dyDescent="0.3">
      <c r="A54" s="19"/>
      <c r="B54" s="16" t="s">
        <v>89</v>
      </c>
      <c r="C54" s="68" t="s">
        <v>27</v>
      </c>
      <c r="D54" s="194" t="s">
        <v>13</v>
      </c>
      <c r="E54" s="194"/>
      <c r="F54" s="119" t="s">
        <v>168</v>
      </c>
      <c r="G54" s="120"/>
      <c r="H54" s="120"/>
      <c r="I54" s="121"/>
      <c r="J54" s="253" t="str">
        <f>$J$20</f>
        <v>Especificaciones Técnicas del Comité de Normalización de Bienes Eléctricos. Capítulo I: Medidores electrónicos. Corporación FONAFE</v>
      </c>
      <c r="K54" s="125" t="s">
        <v>242</v>
      </c>
      <c r="L54" s="125"/>
      <c r="M54" s="126"/>
      <c r="N54" s="19"/>
      <c r="O54" s="19"/>
      <c r="P54" s="19"/>
      <c r="Q54" s="19"/>
    </row>
    <row r="55" spans="1:17" ht="50.15" customHeight="1" x14ac:dyDescent="0.3">
      <c r="A55" s="19"/>
      <c r="B55" s="16" t="s">
        <v>90</v>
      </c>
      <c r="C55" s="56" t="s">
        <v>28</v>
      </c>
      <c r="D55" s="194" t="s">
        <v>10</v>
      </c>
      <c r="E55" s="194"/>
      <c r="F55" s="119" t="s">
        <v>169</v>
      </c>
      <c r="G55" s="120"/>
      <c r="H55" s="120"/>
      <c r="I55" s="121"/>
      <c r="J55" s="254"/>
      <c r="K55" s="125" t="s">
        <v>242</v>
      </c>
      <c r="L55" s="125"/>
      <c r="M55" s="126"/>
      <c r="N55" s="19"/>
      <c r="O55" s="19"/>
      <c r="P55" s="19"/>
      <c r="Q55" s="19"/>
    </row>
    <row r="56" spans="1:17" ht="53.4" customHeight="1" x14ac:dyDescent="0.3">
      <c r="A56" s="19"/>
      <c r="B56" s="16" t="s">
        <v>91</v>
      </c>
      <c r="C56" s="57" t="s">
        <v>29</v>
      </c>
      <c r="D56" s="194" t="s">
        <v>10</v>
      </c>
      <c r="E56" s="194"/>
      <c r="F56" s="119" t="s">
        <v>264</v>
      </c>
      <c r="G56" s="120"/>
      <c r="H56" s="120"/>
      <c r="I56" s="121"/>
      <c r="J56" s="254"/>
      <c r="K56" s="125" t="s">
        <v>242</v>
      </c>
      <c r="L56" s="125"/>
      <c r="M56" s="126"/>
      <c r="N56" s="19"/>
      <c r="O56" s="19"/>
      <c r="P56" s="19"/>
      <c r="Q56" s="19"/>
    </row>
    <row r="57" spans="1:17" ht="48.65" customHeight="1" x14ac:dyDescent="0.3">
      <c r="A57" s="19"/>
      <c r="B57" s="16" t="s">
        <v>92</v>
      </c>
      <c r="C57" s="57" t="s">
        <v>30</v>
      </c>
      <c r="D57" s="194" t="s">
        <v>10</v>
      </c>
      <c r="E57" s="194"/>
      <c r="F57" s="119" t="s">
        <v>170</v>
      </c>
      <c r="G57" s="120"/>
      <c r="H57" s="120"/>
      <c r="I57" s="121"/>
      <c r="J57" s="254"/>
      <c r="K57" s="125" t="s">
        <v>242</v>
      </c>
      <c r="L57" s="125"/>
      <c r="M57" s="126"/>
      <c r="N57" s="19"/>
      <c r="O57" s="19"/>
      <c r="P57" s="19"/>
      <c r="Q57" s="19"/>
    </row>
    <row r="58" spans="1:17" ht="48.65" customHeight="1" x14ac:dyDescent="0.3">
      <c r="A58" s="19"/>
      <c r="B58" s="16" t="s">
        <v>93</v>
      </c>
      <c r="C58" s="57" t="s">
        <v>45</v>
      </c>
      <c r="D58" s="102" t="s">
        <v>10</v>
      </c>
      <c r="E58" s="118"/>
      <c r="F58" s="119" t="s">
        <v>195</v>
      </c>
      <c r="G58" s="120"/>
      <c r="H58" s="120"/>
      <c r="I58" s="121"/>
      <c r="J58" s="254"/>
      <c r="K58" s="125" t="s">
        <v>242</v>
      </c>
      <c r="L58" s="125"/>
      <c r="M58" s="126"/>
      <c r="N58" s="19"/>
      <c r="O58" s="19"/>
      <c r="P58" s="19"/>
      <c r="Q58" s="19"/>
    </row>
    <row r="59" spans="1:17" ht="48.65" customHeight="1" x14ac:dyDescent="0.3">
      <c r="A59" s="19"/>
      <c r="B59" s="69" t="s">
        <v>94</v>
      </c>
      <c r="C59" s="68" t="s">
        <v>102</v>
      </c>
      <c r="D59" s="194" t="s">
        <v>31</v>
      </c>
      <c r="E59" s="194"/>
      <c r="F59" s="107" t="s">
        <v>172</v>
      </c>
      <c r="G59" s="108"/>
      <c r="H59" s="108"/>
      <c r="I59" s="109"/>
      <c r="J59" s="254"/>
      <c r="K59" s="125" t="s">
        <v>242</v>
      </c>
      <c r="L59" s="125"/>
      <c r="M59" s="126"/>
      <c r="N59" s="19"/>
      <c r="O59" s="19"/>
      <c r="P59" s="19"/>
      <c r="Q59" s="19"/>
    </row>
    <row r="60" spans="1:17" ht="48.65" customHeight="1" x14ac:dyDescent="0.3">
      <c r="A60" s="19"/>
      <c r="B60" s="16" t="s">
        <v>95</v>
      </c>
      <c r="C60" s="68" t="s">
        <v>199</v>
      </c>
      <c r="D60" s="45"/>
      <c r="E60" s="46"/>
      <c r="F60" s="107" t="s">
        <v>171</v>
      </c>
      <c r="G60" s="108"/>
      <c r="H60" s="108"/>
      <c r="I60" s="109"/>
      <c r="J60" s="254"/>
      <c r="K60" s="125" t="s">
        <v>242</v>
      </c>
      <c r="L60" s="125"/>
      <c r="M60" s="126"/>
      <c r="N60" s="19"/>
      <c r="O60" s="19"/>
      <c r="P60" s="19"/>
      <c r="Q60" s="19"/>
    </row>
    <row r="61" spans="1:17" ht="48.65" customHeight="1" x14ac:dyDescent="0.3">
      <c r="A61" s="19"/>
      <c r="B61" s="16" t="s">
        <v>96</v>
      </c>
      <c r="C61" s="68" t="s">
        <v>257</v>
      </c>
      <c r="D61" s="102" t="s">
        <v>11</v>
      </c>
      <c r="E61" s="118"/>
      <c r="F61" s="107" t="s">
        <v>192</v>
      </c>
      <c r="G61" s="108"/>
      <c r="H61" s="108"/>
      <c r="I61" s="109"/>
      <c r="J61" s="254"/>
      <c r="K61" s="125" t="s">
        <v>242</v>
      </c>
      <c r="L61" s="125"/>
      <c r="M61" s="126"/>
      <c r="N61" s="19"/>
      <c r="O61" s="19"/>
      <c r="P61" s="19"/>
      <c r="Q61" s="19"/>
    </row>
    <row r="62" spans="1:17" ht="57" customHeight="1" x14ac:dyDescent="0.3">
      <c r="A62" s="19"/>
      <c r="B62" s="16" t="s">
        <v>130</v>
      </c>
      <c r="C62" s="57" t="s">
        <v>134</v>
      </c>
      <c r="D62" s="194" t="s">
        <v>10</v>
      </c>
      <c r="E62" s="194"/>
      <c r="F62" s="115" t="s">
        <v>258</v>
      </c>
      <c r="G62" s="116"/>
      <c r="H62" s="116"/>
      <c r="I62" s="117"/>
      <c r="J62" s="254"/>
      <c r="K62" s="125" t="s">
        <v>242</v>
      </c>
      <c r="L62" s="125"/>
      <c r="M62" s="126"/>
      <c r="N62" s="19"/>
      <c r="O62" s="19"/>
      <c r="P62" s="19"/>
      <c r="Q62" s="19"/>
    </row>
    <row r="63" spans="1:17" ht="29.15" customHeight="1" x14ac:dyDescent="0.3">
      <c r="A63" s="19"/>
      <c r="B63" s="93" t="s">
        <v>131</v>
      </c>
      <c r="C63" s="104" t="s">
        <v>135</v>
      </c>
      <c r="D63" s="96" t="s">
        <v>10</v>
      </c>
      <c r="E63" s="97"/>
      <c r="F63" s="115" t="s">
        <v>230</v>
      </c>
      <c r="G63" s="116"/>
      <c r="H63" s="116"/>
      <c r="I63" s="117"/>
      <c r="J63" s="254"/>
      <c r="K63" s="125" t="s">
        <v>242</v>
      </c>
      <c r="L63" s="125"/>
      <c r="M63" s="126"/>
      <c r="N63" s="19"/>
      <c r="O63" s="19"/>
      <c r="P63" s="19"/>
      <c r="Q63" s="19"/>
    </row>
    <row r="64" spans="1:17" ht="24.65" customHeight="1" x14ac:dyDescent="0.3">
      <c r="A64" s="19"/>
      <c r="B64" s="94"/>
      <c r="C64" s="105"/>
      <c r="D64" s="98"/>
      <c r="E64" s="99"/>
      <c r="F64" s="115" t="s">
        <v>231</v>
      </c>
      <c r="G64" s="116"/>
      <c r="H64" s="116"/>
      <c r="I64" s="117"/>
      <c r="J64" s="254"/>
      <c r="K64" s="125" t="s">
        <v>242</v>
      </c>
      <c r="L64" s="125"/>
      <c r="M64" s="126"/>
      <c r="N64" s="19"/>
      <c r="O64" s="19"/>
      <c r="P64" s="19"/>
      <c r="Q64" s="19"/>
    </row>
    <row r="65" spans="1:17" ht="24.65" customHeight="1" x14ac:dyDescent="0.3">
      <c r="A65" s="19" t="s">
        <v>146</v>
      </c>
      <c r="B65" s="95"/>
      <c r="C65" s="106"/>
      <c r="D65" s="100"/>
      <c r="E65" s="101"/>
      <c r="F65" s="107" t="s">
        <v>217</v>
      </c>
      <c r="G65" s="108"/>
      <c r="H65" s="108"/>
      <c r="I65" s="109"/>
      <c r="J65" s="254"/>
      <c r="K65" s="125" t="s">
        <v>242</v>
      </c>
      <c r="L65" s="125"/>
      <c r="M65" s="126"/>
      <c r="N65" s="19"/>
      <c r="O65" s="19"/>
      <c r="P65" s="19"/>
      <c r="Q65" s="19"/>
    </row>
    <row r="66" spans="1:17" ht="31.5" customHeight="1" x14ac:dyDescent="0.3">
      <c r="A66" s="19"/>
      <c r="B66" s="93" t="s">
        <v>132</v>
      </c>
      <c r="C66" s="104" t="s">
        <v>125</v>
      </c>
      <c r="D66" s="96" t="s">
        <v>10</v>
      </c>
      <c r="E66" s="97"/>
      <c r="F66" s="115" t="s">
        <v>218</v>
      </c>
      <c r="G66" s="116"/>
      <c r="H66" s="116"/>
      <c r="I66" s="117"/>
      <c r="J66" s="254"/>
      <c r="K66" s="125" t="s">
        <v>242</v>
      </c>
      <c r="L66" s="125"/>
      <c r="M66" s="126"/>
      <c r="N66" s="19"/>
      <c r="O66" s="19"/>
      <c r="P66" s="19"/>
      <c r="Q66" s="19"/>
    </row>
    <row r="67" spans="1:17" ht="31.5" customHeight="1" x14ac:dyDescent="0.3">
      <c r="A67" s="19"/>
      <c r="B67" s="95"/>
      <c r="C67" s="106"/>
      <c r="D67" s="100"/>
      <c r="E67" s="101"/>
      <c r="F67" s="107" t="s">
        <v>219</v>
      </c>
      <c r="G67" s="108"/>
      <c r="H67" s="108"/>
      <c r="I67" s="109"/>
      <c r="J67" s="254"/>
      <c r="K67" s="125" t="s">
        <v>242</v>
      </c>
      <c r="L67" s="125"/>
      <c r="M67" s="126"/>
      <c r="N67" s="19"/>
      <c r="O67" s="19"/>
      <c r="P67" s="19"/>
      <c r="Q67" s="19"/>
    </row>
    <row r="68" spans="1:17" ht="31.5" customHeight="1" x14ac:dyDescent="0.3">
      <c r="A68" s="19"/>
      <c r="B68" s="93" t="s">
        <v>203</v>
      </c>
      <c r="C68" s="104" t="s">
        <v>126</v>
      </c>
      <c r="D68" s="96" t="s">
        <v>10</v>
      </c>
      <c r="E68" s="97"/>
      <c r="F68" s="115" t="s">
        <v>218</v>
      </c>
      <c r="G68" s="116"/>
      <c r="H68" s="116"/>
      <c r="I68" s="117"/>
      <c r="J68" s="254"/>
      <c r="K68" s="125" t="s">
        <v>242</v>
      </c>
      <c r="L68" s="125"/>
      <c r="M68" s="126"/>
      <c r="N68" s="19"/>
      <c r="O68" s="19"/>
      <c r="P68" s="19"/>
      <c r="Q68" s="19"/>
    </row>
    <row r="69" spans="1:17" ht="31.5" customHeight="1" x14ac:dyDescent="0.3">
      <c r="A69" s="19"/>
      <c r="B69" s="95"/>
      <c r="C69" s="106"/>
      <c r="D69" s="98"/>
      <c r="E69" s="99"/>
      <c r="F69" s="107" t="s">
        <v>219</v>
      </c>
      <c r="G69" s="108"/>
      <c r="H69" s="108"/>
      <c r="I69" s="109"/>
      <c r="J69" s="254"/>
      <c r="K69" s="125" t="s">
        <v>242</v>
      </c>
      <c r="L69" s="125"/>
      <c r="M69" s="126"/>
      <c r="N69" s="19"/>
      <c r="O69" s="19"/>
      <c r="P69" s="19"/>
      <c r="Q69" s="19"/>
    </row>
    <row r="70" spans="1:17" ht="55.5" customHeight="1" x14ac:dyDescent="0.3">
      <c r="A70" s="19"/>
      <c r="B70" s="50" t="s">
        <v>204</v>
      </c>
      <c r="C70" s="51" t="s">
        <v>245</v>
      </c>
      <c r="D70" s="102" t="s">
        <v>10</v>
      </c>
      <c r="E70" s="118"/>
      <c r="F70" s="107" t="s">
        <v>179</v>
      </c>
      <c r="G70" s="108"/>
      <c r="H70" s="108"/>
      <c r="I70" s="109"/>
      <c r="J70" s="254"/>
      <c r="K70" s="125" t="s">
        <v>242</v>
      </c>
      <c r="L70" s="125"/>
      <c r="M70" s="126"/>
      <c r="N70" s="19"/>
      <c r="O70" s="19"/>
      <c r="P70" s="19"/>
      <c r="Q70" s="19"/>
    </row>
    <row r="71" spans="1:17" ht="30.75" customHeight="1" x14ac:dyDescent="0.3">
      <c r="A71" s="19"/>
      <c r="B71" s="16" t="s">
        <v>205</v>
      </c>
      <c r="C71" s="181" t="s">
        <v>133</v>
      </c>
      <c r="D71" s="160"/>
      <c r="E71" s="160"/>
      <c r="F71" s="160"/>
      <c r="G71" s="160"/>
      <c r="H71" s="160"/>
      <c r="I71" s="161"/>
      <c r="J71" s="254"/>
      <c r="K71" s="142" t="s">
        <v>265</v>
      </c>
      <c r="L71" s="143"/>
      <c r="M71" s="144"/>
      <c r="N71" s="19"/>
      <c r="O71" s="19"/>
      <c r="P71" s="19"/>
      <c r="Q71" s="19"/>
    </row>
    <row r="72" spans="1:17" ht="47.4" customHeight="1" x14ac:dyDescent="0.3">
      <c r="A72" s="19"/>
      <c r="B72" s="52" t="s">
        <v>233</v>
      </c>
      <c r="C72" s="53" t="s">
        <v>33</v>
      </c>
      <c r="D72" s="194" t="s">
        <v>10</v>
      </c>
      <c r="E72" s="194"/>
      <c r="F72" s="119" t="s">
        <v>173</v>
      </c>
      <c r="G72" s="120"/>
      <c r="H72" s="120"/>
      <c r="I72" s="121"/>
      <c r="J72" s="254"/>
      <c r="K72" s="125" t="s">
        <v>242</v>
      </c>
      <c r="L72" s="125"/>
      <c r="M72" s="126"/>
      <c r="N72" s="19"/>
      <c r="O72" s="19"/>
      <c r="P72" s="19"/>
      <c r="Q72" s="19"/>
    </row>
    <row r="73" spans="1:17" ht="67.5" customHeight="1" x14ac:dyDescent="0.3">
      <c r="A73" s="19"/>
      <c r="B73" s="52" t="s">
        <v>234</v>
      </c>
      <c r="C73" s="53" t="s">
        <v>34</v>
      </c>
      <c r="D73" s="194" t="s">
        <v>10</v>
      </c>
      <c r="E73" s="194"/>
      <c r="F73" s="119" t="s">
        <v>174</v>
      </c>
      <c r="G73" s="120"/>
      <c r="H73" s="120"/>
      <c r="I73" s="121"/>
      <c r="J73" s="254"/>
      <c r="K73" s="125" t="s">
        <v>242</v>
      </c>
      <c r="L73" s="125"/>
      <c r="M73" s="126"/>
      <c r="N73" s="19"/>
      <c r="O73" s="19"/>
      <c r="P73" s="19"/>
      <c r="Q73" s="19"/>
    </row>
    <row r="74" spans="1:17" ht="67.5" customHeight="1" x14ac:dyDescent="0.3">
      <c r="A74" s="19"/>
      <c r="B74" s="52" t="s">
        <v>236</v>
      </c>
      <c r="C74" s="53" t="s">
        <v>139</v>
      </c>
      <c r="D74" s="194" t="s">
        <v>10</v>
      </c>
      <c r="E74" s="194"/>
      <c r="F74" s="119" t="s">
        <v>221</v>
      </c>
      <c r="G74" s="120"/>
      <c r="H74" s="120"/>
      <c r="I74" s="121"/>
      <c r="J74" s="254"/>
      <c r="K74" s="125" t="s">
        <v>242</v>
      </c>
      <c r="L74" s="125"/>
      <c r="M74" s="126"/>
      <c r="N74" s="19"/>
      <c r="O74" s="19"/>
      <c r="P74" s="19"/>
      <c r="Q74" s="19"/>
    </row>
    <row r="75" spans="1:17" ht="67.5" customHeight="1" x14ac:dyDescent="0.3">
      <c r="A75" s="19"/>
      <c r="B75" s="52" t="s">
        <v>235</v>
      </c>
      <c r="C75" s="53" t="s">
        <v>259</v>
      </c>
      <c r="D75" s="45"/>
      <c r="E75" s="46"/>
      <c r="F75" s="107" t="s">
        <v>188</v>
      </c>
      <c r="G75" s="108"/>
      <c r="H75" s="108"/>
      <c r="I75" s="109"/>
      <c r="J75" s="254"/>
      <c r="K75" s="125" t="s">
        <v>242</v>
      </c>
      <c r="L75" s="125"/>
      <c r="M75" s="126"/>
      <c r="N75" s="19"/>
      <c r="O75" s="19"/>
      <c r="P75" s="19"/>
      <c r="Q75" s="19"/>
    </row>
    <row r="76" spans="1:17" ht="38.4" customHeight="1" x14ac:dyDescent="0.3">
      <c r="A76" s="19"/>
      <c r="B76" s="232" t="s">
        <v>237</v>
      </c>
      <c r="C76" s="240" t="s">
        <v>248</v>
      </c>
      <c r="D76" s="96" t="s">
        <v>10</v>
      </c>
      <c r="E76" s="97"/>
      <c r="F76" s="244" t="s">
        <v>175</v>
      </c>
      <c r="G76" s="245"/>
      <c r="H76" s="245"/>
      <c r="I76" s="246"/>
      <c r="J76" s="254"/>
      <c r="K76" s="234" t="s">
        <v>242</v>
      </c>
      <c r="L76" s="235"/>
      <c r="M76" s="236"/>
      <c r="N76" s="19"/>
      <c r="O76" s="19"/>
      <c r="P76" s="19"/>
      <c r="Q76" s="19"/>
    </row>
    <row r="77" spans="1:17" ht="39" customHeight="1" x14ac:dyDescent="0.3">
      <c r="A77" s="19"/>
      <c r="B77" s="233"/>
      <c r="C77" s="241"/>
      <c r="D77" s="98"/>
      <c r="E77" s="99"/>
      <c r="F77" s="244" t="s">
        <v>176</v>
      </c>
      <c r="G77" s="245"/>
      <c r="H77" s="245"/>
      <c r="I77" s="246"/>
      <c r="J77" s="254"/>
      <c r="K77" s="237"/>
      <c r="L77" s="238"/>
      <c r="M77" s="239"/>
      <c r="N77" s="19"/>
      <c r="O77" s="19"/>
      <c r="P77" s="19"/>
      <c r="Q77" s="19"/>
    </row>
    <row r="78" spans="1:17" ht="33.65" customHeight="1" x14ac:dyDescent="0.3">
      <c r="A78" s="19"/>
      <c r="B78" s="242"/>
      <c r="C78" s="243"/>
      <c r="D78" s="100"/>
      <c r="E78" s="101"/>
      <c r="F78" s="119" t="s">
        <v>177</v>
      </c>
      <c r="G78" s="120"/>
      <c r="H78" s="120"/>
      <c r="I78" s="121"/>
      <c r="J78" s="254"/>
      <c r="K78" s="247"/>
      <c r="L78" s="248"/>
      <c r="M78" s="249"/>
      <c r="N78" s="19"/>
      <c r="O78" s="19"/>
      <c r="P78" s="19"/>
      <c r="Q78" s="19"/>
    </row>
    <row r="79" spans="1:17" ht="33.65" customHeight="1" x14ac:dyDescent="0.3">
      <c r="A79" s="19"/>
      <c r="B79" s="52" t="s">
        <v>238</v>
      </c>
      <c r="C79" s="54" t="s">
        <v>249</v>
      </c>
      <c r="D79" s="47"/>
      <c r="E79" s="48"/>
      <c r="F79" s="255" t="s">
        <v>179</v>
      </c>
      <c r="G79" s="256"/>
      <c r="H79" s="256"/>
      <c r="I79" s="257"/>
      <c r="J79" s="254"/>
      <c r="K79" s="125" t="s">
        <v>242</v>
      </c>
      <c r="L79" s="125"/>
      <c r="M79" s="126"/>
      <c r="N79" s="19"/>
      <c r="O79" s="19"/>
      <c r="P79" s="19"/>
      <c r="Q79" s="19"/>
    </row>
    <row r="80" spans="1:17" ht="54" customHeight="1" x14ac:dyDescent="0.3">
      <c r="A80" s="19"/>
      <c r="B80" s="52" t="s">
        <v>239</v>
      </c>
      <c r="C80" s="53" t="s">
        <v>36</v>
      </c>
      <c r="D80" s="194" t="s">
        <v>10</v>
      </c>
      <c r="E80" s="194"/>
      <c r="F80" s="119" t="s">
        <v>178</v>
      </c>
      <c r="G80" s="120"/>
      <c r="H80" s="120"/>
      <c r="I80" s="121"/>
      <c r="J80" s="254"/>
      <c r="K80" s="125" t="s">
        <v>242</v>
      </c>
      <c r="L80" s="125"/>
      <c r="M80" s="126"/>
      <c r="N80" s="19"/>
      <c r="O80" s="19"/>
      <c r="P80" s="19"/>
      <c r="Q80" s="19"/>
    </row>
    <row r="81" spans="1:17" ht="29.15" customHeight="1" x14ac:dyDescent="0.3">
      <c r="A81" s="19"/>
      <c r="B81" s="232" t="s">
        <v>240</v>
      </c>
      <c r="C81" s="240" t="s">
        <v>200</v>
      </c>
      <c r="D81" s="96" t="s">
        <v>10</v>
      </c>
      <c r="E81" s="97"/>
      <c r="F81" s="115" t="s">
        <v>189</v>
      </c>
      <c r="G81" s="116"/>
      <c r="H81" s="116"/>
      <c r="I81" s="117"/>
      <c r="J81" s="254"/>
      <c r="K81" s="234" t="s">
        <v>242</v>
      </c>
      <c r="L81" s="235"/>
      <c r="M81" s="236"/>
      <c r="N81" s="19"/>
      <c r="O81" s="19"/>
      <c r="P81" s="19"/>
      <c r="Q81" s="19"/>
    </row>
    <row r="82" spans="1:17" ht="27.65" customHeight="1" x14ac:dyDescent="0.3">
      <c r="A82" s="19"/>
      <c r="B82" s="233"/>
      <c r="C82" s="241"/>
      <c r="D82" s="98"/>
      <c r="E82" s="99"/>
      <c r="F82" s="107" t="s">
        <v>190</v>
      </c>
      <c r="G82" s="108"/>
      <c r="H82" s="108"/>
      <c r="I82" s="109"/>
      <c r="J82" s="254"/>
      <c r="K82" s="237"/>
      <c r="L82" s="238"/>
      <c r="M82" s="239"/>
      <c r="N82" s="19"/>
      <c r="O82" s="19"/>
      <c r="P82" s="19"/>
      <c r="Q82" s="19"/>
    </row>
    <row r="83" spans="1:17" ht="27.65" customHeight="1" x14ac:dyDescent="0.3">
      <c r="A83" s="19"/>
      <c r="B83" s="233"/>
      <c r="C83" s="241"/>
      <c r="D83" s="98"/>
      <c r="E83" s="99"/>
      <c r="F83" s="107" t="s">
        <v>191</v>
      </c>
      <c r="G83" s="108"/>
      <c r="H83" s="108"/>
      <c r="I83" s="109"/>
      <c r="J83" s="254"/>
      <c r="K83" s="237"/>
      <c r="L83" s="238"/>
      <c r="M83" s="239"/>
      <c r="N83" s="19"/>
      <c r="O83" s="19"/>
      <c r="P83" s="19"/>
      <c r="Q83" s="19"/>
    </row>
    <row r="84" spans="1:17" ht="32.25" customHeight="1" x14ac:dyDescent="0.3">
      <c r="A84" s="19"/>
      <c r="B84" s="44">
        <v>5</v>
      </c>
      <c r="C84" s="77" t="s">
        <v>8</v>
      </c>
      <c r="D84" s="75"/>
      <c r="E84" s="75"/>
      <c r="F84" s="75"/>
      <c r="G84" s="75"/>
      <c r="H84" s="75"/>
      <c r="I84" s="74"/>
      <c r="J84" s="76" t="s">
        <v>5</v>
      </c>
      <c r="K84" s="142" t="s">
        <v>265</v>
      </c>
      <c r="L84" s="143"/>
      <c r="M84" s="144"/>
      <c r="N84" s="19"/>
      <c r="O84" s="19"/>
      <c r="P84" s="19"/>
      <c r="Q84" s="19"/>
    </row>
    <row r="85" spans="1:17" s="18" customFormat="1" ht="89.4" customHeight="1" x14ac:dyDescent="0.35">
      <c r="A85" s="41"/>
      <c r="B85" s="73">
        <v>5.0999999999999996</v>
      </c>
      <c r="C85" s="165" t="s">
        <v>260</v>
      </c>
      <c r="D85" s="166"/>
      <c r="E85" s="166"/>
      <c r="F85" s="166"/>
      <c r="G85" s="166"/>
      <c r="H85" s="166"/>
      <c r="I85" s="167"/>
      <c r="J85" s="148" t="s">
        <v>149</v>
      </c>
      <c r="K85" s="133" t="s">
        <v>267</v>
      </c>
      <c r="L85" s="134"/>
      <c r="M85" s="135"/>
      <c r="N85" s="41"/>
      <c r="O85" s="41"/>
      <c r="P85" s="41"/>
      <c r="Q85" s="41"/>
    </row>
    <row r="86" spans="1:17" ht="39" customHeight="1" x14ac:dyDescent="0.3">
      <c r="A86" s="19"/>
      <c r="B86" s="73">
        <v>5.2</v>
      </c>
      <c r="C86" s="162" t="s">
        <v>61</v>
      </c>
      <c r="D86" s="163"/>
      <c r="E86" s="163"/>
      <c r="F86" s="163"/>
      <c r="G86" s="163"/>
      <c r="H86" s="163"/>
      <c r="I86" s="164"/>
      <c r="J86" s="149"/>
      <c r="K86" s="136"/>
      <c r="L86" s="137"/>
      <c r="M86" s="138"/>
      <c r="N86" s="19"/>
      <c r="O86" s="19"/>
      <c r="P86" s="19"/>
      <c r="Q86" s="19"/>
    </row>
    <row r="87" spans="1:17" s="18" customFormat="1" ht="29.25" customHeight="1" x14ac:dyDescent="0.35">
      <c r="A87" s="41"/>
      <c r="B87" s="44">
        <v>6</v>
      </c>
      <c r="C87" s="159" t="s">
        <v>62</v>
      </c>
      <c r="D87" s="160"/>
      <c r="E87" s="160"/>
      <c r="F87" s="160"/>
      <c r="G87" s="160"/>
      <c r="H87" s="160"/>
      <c r="I87" s="161"/>
      <c r="J87" s="156"/>
      <c r="K87" s="157"/>
      <c r="L87" s="157"/>
      <c r="M87" s="158"/>
      <c r="N87" s="41"/>
      <c r="O87" s="41"/>
      <c r="P87" s="41"/>
      <c r="Q87" s="41"/>
    </row>
    <row r="88" spans="1:17" s="19" customFormat="1" ht="47.25" customHeight="1" x14ac:dyDescent="0.3">
      <c r="B88" s="44">
        <v>6.1</v>
      </c>
      <c r="C88" s="122" t="s">
        <v>63</v>
      </c>
      <c r="D88" s="123"/>
      <c r="E88" s="123"/>
      <c r="F88" s="123"/>
      <c r="G88" s="123"/>
      <c r="H88" s="123"/>
      <c r="I88" s="124"/>
      <c r="J88" s="130" t="s">
        <v>268</v>
      </c>
      <c r="K88" s="125"/>
      <c r="L88" s="125"/>
      <c r="M88" s="126"/>
    </row>
    <row r="89" spans="1:17" s="18" customFormat="1" ht="53.25" customHeight="1" x14ac:dyDescent="0.35">
      <c r="A89" s="41"/>
      <c r="B89" s="44">
        <v>7</v>
      </c>
      <c r="C89" s="159" t="s">
        <v>64</v>
      </c>
      <c r="D89" s="160"/>
      <c r="E89" s="160"/>
      <c r="F89" s="160"/>
      <c r="G89" s="160"/>
      <c r="H89" s="160"/>
      <c r="I89" s="161"/>
      <c r="J89" s="76" t="s">
        <v>5</v>
      </c>
      <c r="K89" s="142" t="s">
        <v>265</v>
      </c>
      <c r="L89" s="143"/>
      <c r="M89" s="144"/>
      <c r="N89" s="41"/>
      <c r="O89" s="41"/>
      <c r="P89" s="41"/>
      <c r="Q89" s="41"/>
    </row>
    <row r="90" spans="1:17" ht="63" customHeight="1" x14ac:dyDescent="0.3">
      <c r="A90" s="19"/>
      <c r="B90" s="44">
        <v>7.1</v>
      </c>
      <c r="C90" s="127" t="s">
        <v>6</v>
      </c>
      <c r="D90" s="128"/>
      <c r="E90" s="128"/>
      <c r="F90" s="128"/>
      <c r="G90" s="128"/>
      <c r="H90" s="128"/>
      <c r="I90" s="129"/>
      <c r="J90" s="78" t="s">
        <v>7</v>
      </c>
      <c r="K90" s="133" t="s">
        <v>269</v>
      </c>
      <c r="L90" s="134"/>
      <c r="M90" s="135"/>
      <c r="N90" s="19"/>
      <c r="O90" s="19"/>
      <c r="P90" s="19"/>
      <c r="Q90" s="19"/>
    </row>
    <row r="91" spans="1:17" ht="70.5" customHeight="1" x14ac:dyDescent="0.3">
      <c r="A91" s="19"/>
      <c r="B91" s="44">
        <v>7.2</v>
      </c>
      <c r="C91" s="127" t="s">
        <v>65</v>
      </c>
      <c r="D91" s="128"/>
      <c r="E91" s="128"/>
      <c r="F91" s="128"/>
      <c r="G91" s="128"/>
      <c r="H91" s="128"/>
      <c r="I91" s="129"/>
      <c r="J91" s="15" t="s">
        <v>10</v>
      </c>
      <c r="K91" s="136"/>
      <c r="L91" s="137"/>
      <c r="M91" s="138"/>
      <c r="N91" s="19"/>
      <c r="O91" s="19"/>
      <c r="P91" s="19"/>
      <c r="Q91" s="19"/>
    </row>
    <row r="92" spans="1:17" s="18" customFormat="1" ht="55.5" customHeight="1" x14ac:dyDescent="0.35">
      <c r="A92" s="41"/>
      <c r="B92" s="44">
        <v>8</v>
      </c>
      <c r="C92" s="145" t="s">
        <v>66</v>
      </c>
      <c r="D92" s="146"/>
      <c r="E92" s="146"/>
      <c r="F92" s="146"/>
      <c r="G92" s="146"/>
      <c r="H92" s="146"/>
      <c r="I92" s="147"/>
      <c r="J92" s="131" t="s">
        <v>265</v>
      </c>
      <c r="K92" s="131"/>
      <c r="L92" s="131"/>
      <c r="M92" s="132"/>
      <c r="N92" s="41"/>
      <c r="O92" s="41"/>
      <c r="P92" s="41"/>
      <c r="Q92" s="41"/>
    </row>
    <row r="93" spans="1:17" s="19" customFormat="1" ht="47.25" customHeight="1" x14ac:dyDescent="0.3">
      <c r="B93" s="44">
        <v>8.1</v>
      </c>
      <c r="C93" s="174" t="s">
        <v>67</v>
      </c>
      <c r="D93" s="175"/>
      <c r="E93" s="175"/>
      <c r="F93" s="175"/>
      <c r="G93" s="175"/>
      <c r="H93" s="175"/>
      <c r="I93" s="176"/>
      <c r="J93" s="130" t="s">
        <v>270</v>
      </c>
      <c r="K93" s="125"/>
      <c r="L93" s="125"/>
      <c r="M93" s="126"/>
    </row>
    <row r="94" spans="1:17" s="18" customFormat="1" ht="53.25" customHeight="1" x14ac:dyDescent="0.35">
      <c r="A94" s="41"/>
      <c r="B94" s="44">
        <v>9</v>
      </c>
      <c r="C94" s="145" t="s">
        <v>68</v>
      </c>
      <c r="D94" s="146"/>
      <c r="E94" s="146"/>
      <c r="F94" s="146"/>
      <c r="G94" s="146"/>
      <c r="H94" s="146"/>
      <c r="I94" s="147"/>
      <c r="J94" s="131" t="s">
        <v>265</v>
      </c>
      <c r="K94" s="131"/>
      <c r="L94" s="131"/>
      <c r="M94" s="132"/>
      <c r="N94" s="41"/>
      <c r="O94" s="41"/>
      <c r="P94" s="41"/>
      <c r="Q94" s="41"/>
    </row>
    <row r="95" spans="1:17" s="19" customFormat="1" ht="59.15" customHeight="1" x14ac:dyDescent="0.3">
      <c r="B95" s="44">
        <v>9.1</v>
      </c>
      <c r="C95" s="153" t="s">
        <v>261</v>
      </c>
      <c r="D95" s="154"/>
      <c r="E95" s="154"/>
      <c r="F95" s="154"/>
      <c r="G95" s="154"/>
      <c r="H95" s="154"/>
      <c r="I95" s="155"/>
      <c r="J95" s="79" t="s">
        <v>149</v>
      </c>
      <c r="K95" s="150" t="s">
        <v>271</v>
      </c>
      <c r="L95" s="151"/>
      <c r="M95" s="152"/>
    </row>
    <row r="96" spans="1:17" s="18" customFormat="1" ht="61.5" customHeight="1" x14ac:dyDescent="0.35">
      <c r="A96" s="41"/>
      <c r="B96" s="44">
        <v>10</v>
      </c>
      <c r="C96" s="145" t="s">
        <v>69</v>
      </c>
      <c r="D96" s="146"/>
      <c r="E96" s="146"/>
      <c r="F96" s="146"/>
      <c r="G96" s="146"/>
      <c r="H96" s="146"/>
      <c r="I96" s="147"/>
      <c r="J96" s="131" t="s">
        <v>265</v>
      </c>
      <c r="K96" s="131"/>
      <c r="L96" s="131"/>
      <c r="M96" s="132"/>
      <c r="N96" s="41"/>
      <c r="O96" s="41"/>
      <c r="P96" s="41"/>
      <c r="Q96" s="41"/>
    </row>
    <row r="97" spans="1:17" s="19" customFormat="1" ht="51.9" customHeight="1" x14ac:dyDescent="0.3">
      <c r="B97" s="44">
        <v>10.1</v>
      </c>
      <c r="C97" s="153" t="s">
        <v>283</v>
      </c>
      <c r="D97" s="154"/>
      <c r="E97" s="154"/>
      <c r="F97" s="154"/>
      <c r="G97" s="154"/>
      <c r="H97" s="154"/>
      <c r="I97" s="155"/>
      <c r="J97" s="130" t="s">
        <v>272</v>
      </c>
      <c r="K97" s="125"/>
      <c r="L97" s="125"/>
      <c r="M97" s="126"/>
    </row>
    <row r="98" spans="1:17" s="19" customFormat="1" ht="40.5" customHeight="1" x14ac:dyDescent="0.3">
      <c r="B98" s="44">
        <v>11</v>
      </c>
      <c r="C98" s="145" t="s">
        <v>121</v>
      </c>
      <c r="D98" s="146"/>
      <c r="E98" s="146"/>
      <c r="F98" s="146"/>
      <c r="G98" s="146"/>
      <c r="H98" s="146"/>
      <c r="I98" s="147"/>
      <c r="J98" s="131" t="s">
        <v>265</v>
      </c>
      <c r="K98" s="131"/>
      <c r="L98" s="131"/>
      <c r="M98" s="132"/>
    </row>
    <row r="99" spans="1:17" s="19" customFormat="1" ht="96.75" customHeight="1" x14ac:dyDescent="0.3">
      <c r="B99" s="44">
        <v>11.1</v>
      </c>
      <c r="C99" s="122" t="s">
        <v>273</v>
      </c>
      <c r="D99" s="123"/>
      <c r="E99" s="123"/>
      <c r="F99" s="123"/>
      <c r="G99" s="123"/>
      <c r="H99" s="123"/>
      <c r="I99" s="124"/>
      <c r="J99" s="188" t="s">
        <v>266</v>
      </c>
      <c r="K99" s="189"/>
      <c r="L99" s="189"/>
      <c r="M99" s="190"/>
    </row>
    <row r="100" spans="1:17" ht="25.5" customHeight="1" x14ac:dyDescent="0.3">
      <c r="B100" s="50">
        <v>12</v>
      </c>
      <c r="C100" s="180" t="s">
        <v>115</v>
      </c>
      <c r="D100" s="146"/>
      <c r="E100" s="146"/>
      <c r="F100" s="146"/>
      <c r="G100" s="146"/>
      <c r="H100" s="146"/>
      <c r="I100" s="147"/>
      <c r="J100" s="131" t="s">
        <v>265</v>
      </c>
      <c r="K100" s="131"/>
      <c r="L100" s="131"/>
      <c r="M100" s="132"/>
      <c r="N100" s="19"/>
      <c r="O100" s="19"/>
      <c r="P100" s="19"/>
      <c r="Q100" s="19"/>
    </row>
    <row r="101" spans="1:17" ht="62.15" customHeight="1" x14ac:dyDescent="0.3">
      <c r="B101" s="50">
        <v>12.1</v>
      </c>
      <c r="C101" s="172" t="s">
        <v>274</v>
      </c>
      <c r="D101" s="173"/>
      <c r="E101" s="173"/>
      <c r="F101" s="173"/>
      <c r="G101" s="173"/>
      <c r="H101" s="173"/>
      <c r="I101" s="173"/>
      <c r="J101" s="139" t="s">
        <v>278</v>
      </c>
      <c r="K101" s="140"/>
      <c r="L101" s="140"/>
      <c r="M101" s="141"/>
      <c r="N101" s="19"/>
      <c r="O101" s="19"/>
      <c r="P101" s="19"/>
      <c r="Q101" s="19"/>
    </row>
    <row r="102" spans="1:17" ht="104.15" customHeight="1" x14ac:dyDescent="0.3">
      <c r="B102" s="50">
        <v>12.2</v>
      </c>
      <c r="C102" s="172" t="s">
        <v>202</v>
      </c>
      <c r="D102" s="173"/>
      <c r="E102" s="173"/>
      <c r="F102" s="173"/>
      <c r="G102" s="173"/>
      <c r="H102" s="173"/>
      <c r="I102" s="173"/>
      <c r="J102" s="85" t="s">
        <v>279</v>
      </c>
      <c r="K102" s="191" t="s">
        <v>280</v>
      </c>
      <c r="L102" s="192"/>
      <c r="M102" s="193"/>
      <c r="N102" s="41"/>
      <c r="O102" s="19"/>
      <c r="P102" s="19"/>
      <c r="Q102" s="19"/>
    </row>
    <row r="103" spans="1:17" s="18" customFormat="1" ht="93" customHeight="1" x14ac:dyDescent="0.35">
      <c r="B103" s="50">
        <v>12.3</v>
      </c>
      <c r="C103" s="172" t="s">
        <v>281</v>
      </c>
      <c r="D103" s="173"/>
      <c r="E103" s="173"/>
      <c r="F103" s="173"/>
      <c r="G103" s="173"/>
      <c r="H103" s="173"/>
      <c r="I103" s="173"/>
      <c r="J103" s="86" t="s">
        <v>98</v>
      </c>
      <c r="K103" s="177" t="s">
        <v>275</v>
      </c>
      <c r="L103" s="178"/>
      <c r="M103" s="179"/>
      <c r="N103" s="41"/>
      <c r="O103" s="41"/>
      <c r="P103" s="41"/>
      <c r="Q103" s="41"/>
    </row>
    <row r="104" spans="1:17" s="18" customFormat="1" ht="57" customHeight="1" x14ac:dyDescent="0.35">
      <c r="B104" s="50">
        <v>13</v>
      </c>
      <c r="C104" s="181" t="s">
        <v>70</v>
      </c>
      <c r="D104" s="160"/>
      <c r="E104" s="160"/>
      <c r="F104" s="160"/>
      <c r="G104" s="160"/>
      <c r="H104" s="160"/>
      <c r="I104" s="161"/>
      <c r="J104" s="156" t="s">
        <v>5</v>
      </c>
      <c r="K104" s="157"/>
      <c r="L104" s="157"/>
      <c r="M104" s="158"/>
      <c r="N104" s="41"/>
      <c r="O104" s="41"/>
      <c r="P104" s="41"/>
      <c r="Q104" s="41"/>
    </row>
    <row r="105" spans="1:17" ht="78.900000000000006" customHeight="1" x14ac:dyDescent="0.3">
      <c r="B105" s="50">
        <v>13.1</v>
      </c>
      <c r="C105" s="168" t="s">
        <v>276</v>
      </c>
      <c r="D105" s="169"/>
      <c r="E105" s="169"/>
      <c r="F105" s="169"/>
      <c r="G105" s="169"/>
      <c r="H105" s="169"/>
      <c r="I105" s="170"/>
      <c r="J105" s="182" t="s">
        <v>103</v>
      </c>
      <c r="K105" s="183"/>
      <c r="L105" s="183"/>
      <c r="M105" s="184"/>
      <c r="N105" s="19"/>
      <c r="O105" s="19"/>
      <c r="P105" s="19"/>
      <c r="Q105" s="19"/>
    </row>
    <row r="106" spans="1:17" ht="55.5" customHeight="1" x14ac:dyDescent="0.3">
      <c r="B106" s="50">
        <v>13.2</v>
      </c>
      <c r="C106" s="171" t="s">
        <v>277</v>
      </c>
      <c r="D106" s="123"/>
      <c r="E106" s="123"/>
      <c r="F106" s="123"/>
      <c r="G106" s="123"/>
      <c r="H106" s="123"/>
      <c r="I106" s="124"/>
      <c r="J106" s="185"/>
      <c r="K106" s="186"/>
      <c r="L106" s="186"/>
      <c r="M106" s="187"/>
      <c r="N106" s="19"/>
      <c r="O106" s="19"/>
      <c r="P106" s="19"/>
      <c r="Q106" s="19"/>
    </row>
    <row r="107" spans="1:17" ht="55.5" customHeight="1" thickBot="1" x14ac:dyDescent="0.35">
      <c r="B107" s="87">
        <v>13.3</v>
      </c>
      <c r="C107" s="88" t="s">
        <v>282</v>
      </c>
      <c r="D107" s="89"/>
      <c r="E107" s="89"/>
      <c r="F107" s="89"/>
      <c r="G107" s="89"/>
      <c r="H107" s="89"/>
      <c r="I107" s="89"/>
      <c r="J107" s="89"/>
      <c r="K107" s="89"/>
      <c r="L107" s="89"/>
      <c r="M107" s="90"/>
      <c r="N107" s="19"/>
      <c r="O107" s="19"/>
      <c r="P107" s="19"/>
      <c r="Q107" s="19"/>
    </row>
    <row r="108" spans="1:17" ht="45.75" customHeight="1" thickTop="1" x14ac:dyDescent="0.3">
      <c r="A108" s="19"/>
      <c r="B108" s="19"/>
      <c r="C108" s="19"/>
      <c r="D108" s="19"/>
      <c r="E108" s="19"/>
      <c r="F108" s="19"/>
      <c r="G108" s="19"/>
      <c r="H108" s="19"/>
      <c r="I108" s="19"/>
      <c r="J108" s="19"/>
      <c r="K108" s="19"/>
      <c r="L108" s="19"/>
      <c r="M108" s="19"/>
      <c r="N108" s="19"/>
      <c r="O108" s="19"/>
      <c r="P108" s="19"/>
      <c r="Q108" s="19"/>
    </row>
    <row r="109" spans="1:17" x14ac:dyDescent="0.3">
      <c r="A109" s="19"/>
      <c r="B109" s="72"/>
      <c r="C109" s="19"/>
      <c r="D109" s="19"/>
      <c r="E109" s="19"/>
      <c r="F109" s="19"/>
      <c r="G109" s="19"/>
      <c r="H109" s="19"/>
      <c r="I109" s="19"/>
      <c r="J109" s="19"/>
      <c r="K109" s="19"/>
      <c r="L109" s="19"/>
      <c r="M109" s="19"/>
      <c r="N109" s="19"/>
      <c r="O109" s="19"/>
      <c r="P109" s="19"/>
      <c r="Q109" s="19"/>
    </row>
    <row r="110" spans="1:17" x14ac:dyDescent="0.3">
      <c r="A110" s="19"/>
      <c r="B110" s="20"/>
      <c r="C110" s="21"/>
      <c r="D110" s="21"/>
      <c r="E110" s="21"/>
      <c r="F110" s="21"/>
      <c r="G110" s="21"/>
      <c r="H110" s="21"/>
      <c r="I110" s="21"/>
      <c r="J110" s="19"/>
      <c r="K110" s="19"/>
      <c r="L110" s="19"/>
      <c r="M110" s="19"/>
      <c r="N110" s="19"/>
      <c r="O110" s="19"/>
      <c r="P110" s="19"/>
      <c r="Q110" s="19"/>
    </row>
    <row r="111" spans="1:17" x14ac:dyDescent="0.3">
      <c r="A111" s="19"/>
      <c r="B111" s="20"/>
      <c r="C111" s="21"/>
      <c r="D111" s="22"/>
      <c r="E111" s="21"/>
      <c r="F111" s="21"/>
      <c r="G111" s="21"/>
      <c r="H111" s="21"/>
      <c r="I111" s="21"/>
      <c r="J111" s="19"/>
      <c r="K111" s="19"/>
      <c r="L111" s="19"/>
      <c r="M111" s="19"/>
      <c r="N111" s="19"/>
      <c r="O111" s="19"/>
      <c r="P111" s="19"/>
      <c r="Q111" s="19"/>
    </row>
    <row r="112" spans="1:17" x14ac:dyDescent="0.3">
      <c r="A112" s="19"/>
      <c r="B112" s="20"/>
      <c r="C112" s="21"/>
      <c r="D112" s="21"/>
      <c r="E112" s="21"/>
      <c r="F112" s="21"/>
      <c r="G112" s="21"/>
      <c r="H112" s="21"/>
      <c r="I112" s="21"/>
      <c r="J112" s="19"/>
      <c r="K112" s="19"/>
      <c r="L112" s="19"/>
      <c r="M112" s="19"/>
      <c r="N112" s="19"/>
      <c r="O112" s="19"/>
      <c r="P112" s="19"/>
      <c r="Q112" s="19"/>
    </row>
    <row r="113" spans="2:17" x14ac:dyDescent="0.3">
      <c r="B113" s="20"/>
      <c r="C113" s="21"/>
      <c r="D113" s="22"/>
      <c r="E113" s="21"/>
      <c r="F113" s="21"/>
      <c r="G113" s="21"/>
      <c r="H113" s="21"/>
      <c r="I113" s="21"/>
      <c r="J113" s="19"/>
      <c r="K113" s="19"/>
      <c r="L113" s="19"/>
      <c r="M113" s="19"/>
      <c r="N113" s="19"/>
      <c r="O113" s="19"/>
      <c r="P113" s="19"/>
      <c r="Q113" s="19"/>
    </row>
    <row r="114" spans="2:17" x14ac:dyDescent="0.3">
      <c r="B114" s="20"/>
      <c r="C114" s="21"/>
      <c r="D114" s="21"/>
      <c r="E114" s="21"/>
      <c r="F114" s="21"/>
      <c r="G114" s="21"/>
      <c r="H114" s="21"/>
      <c r="I114" s="21"/>
      <c r="J114" s="19"/>
      <c r="K114" s="19"/>
      <c r="L114" s="19"/>
      <c r="M114" s="19"/>
      <c r="N114" s="19"/>
      <c r="O114" s="19"/>
      <c r="P114" s="19"/>
      <c r="Q114" s="19"/>
    </row>
    <row r="115" spans="2:17" x14ac:dyDescent="0.3">
      <c r="B115" s="20"/>
      <c r="C115" s="21"/>
      <c r="D115" s="21"/>
      <c r="E115" s="21"/>
      <c r="F115" s="21"/>
      <c r="G115" s="21"/>
      <c r="H115" s="21"/>
      <c r="I115" s="21"/>
      <c r="J115" s="19"/>
      <c r="K115" s="19"/>
      <c r="L115" s="19"/>
      <c r="M115" s="19"/>
      <c r="N115" s="19"/>
      <c r="O115" s="19"/>
      <c r="P115" s="19"/>
      <c r="Q115" s="19"/>
    </row>
    <row r="116" spans="2:17" x14ac:dyDescent="0.3">
      <c r="B116" s="20"/>
      <c r="C116" s="21"/>
      <c r="D116" s="21"/>
      <c r="E116" s="21"/>
      <c r="F116" s="21"/>
      <c r="G116" s="21"/>
      <c r="H116" s="21"/>
      <c r="I116" s="21"/>
      <c r="J116" s="19"/>
      <c r="K116" s="19"/>
      <c r="L116" s="19"/>
      <c r="M116" s="19"/>
      <c r="N116" s="19"/>
      <c r="O116" s="19"/>
      <c r="P116" s="19"/>
      <c r="Q116" s="19"/>
    </row>
    <row r="117" spans="2:17" x14ac:dyDescent="0.3">
      <c r="B117" s="20"/>
      <c r="C117" s="21"/>
      <c r="D117" s="21"/>
      <c r="E117" s="21"/>
      <c r="F117" s="21"/>
      <c r="G117" s="21"/>
      <c r="H117" s="21"/>
      <c r="I117" s="21"/>
      <c r="J117" s="19"/>
      <c r="K117" s="19"/>
      <c r="L117" s="19"/>
      <c r="M117" s="19"/>
      <c r="N117" s="19"/>
      <c r="O117" s="19"/>
      <c r="P117" s="19"/>
      <c r="Q117" s="19"/>
    </row>
    <row r="118" spans="2:17" x14ac:dyDescent="0.3">
      <c r="B118" s="20"/>
      <c r="C118" s="21"/>
      <c r="D118" s="21"/>
      <c r="E118" s="21"/>
      <c r="F118" s="21"/>
      <c r="G118" s="21"/>
      <c r="H118" s="21"/>
      <c r="I118" s="21"/>
      <c r="J118" s="19"/>
      <c r="K118" s="19"/>
      <c r="L118" s="19"/>
      <c r="M118" s="19"/>
      <c r="N118" s="19"/>
      <c r="O118" s="19"/>
      <c r="P118" s="19"/>
      <c r="Q118" s="19"/>
    </row>
    <row r="119" spans="2:17" x14ac:dyDescent="0.3">
      <c r="B119" s="20"/>
      <c r="C119" s="21"/>
      <c r="D119" s="21"/>
      <c r="E119" s="21"/>
      <c r="F119" s="21"/>
      <c r="G119" s="21"/>
      <c r="H119" s="21"/>
      <c r="I119" s="21"/>
      <c r="J119" s="19"/>
      <c r="K119" s="19"/>
      <c r="L119" s="19"/>
      <c r="M119" s="19"/>
      <c r="N119" s="19"/>
      <c r="O119" s="19"/>
      <c r="P119" s="19"/>
      <c r="Q119" s="19"/>
    </row>
    <row r="120" spans="2:17" x14ac:dyDescent="0.3">
      <c r="B120" s="72"/>
      <c r="C120" s="19"/>
      <c r="D120" s="19"/>
      <c r="E120" s="19"/>
      <c r="F120" s="19"/>
      <c r="G120" s="19"/>
      <c r="H120" s="19"/>
      <c r="I120" s="19"/>
      <c r="J120" s="19"/>
      <c r="K120" s="19"/>
      <c r="L120" s="19"/>
      <c r="M120" s="19"/>
      <c r="N120" s="19"/>
      <c r="O120" s="19"/>
      <c r="P120" s="19"/>
      <c r="Q120" s="19"/>
    </row>
  </sheetData>
  <mergeCells count="253">
    <mergeCell ref="K45:M46"/>
    <mergeCell ref="J20:J32"/>
    <mergeCell ref="J54:J83"/>
    <mergeCell ref="K68:M68"/>
    <mergeCell ref="D74:E74"/>
    <mergeCell ref="K75:M75"/>
    <mergeCell ref="F74:I74"/>
    <mergeCell ref="F79:I79"/>
    <mergeCell ref="K59:M59"/>
    <mergeCell ref="K60:M60"/>
    <mergeCell ref="K76:M78"/>
    <mergeCell ref="K79:M79"/>
    <mergeCell ref="K70:M70"/>
    <mergeCell ref="F33:I33"/>
    <mergeCell ref="K33:M33"/>
    <mergeCell ref="D36:E36"/>
    <mergeCell ref="K34:M34"/>
    <mergeCell ref="K35:M35"/>
    <mergeCell ref="K36:M36"/>
    <mergeCell ref="F47:I47"/>
    <mergeCell ref="K66:M66"/>
    <mergeCell ref="K67:M67"/>
    <mergeCell ref="K65:M65"/>
    <mergeCell ref="K61:M61"/>
    <mergeCell ref="K62:M62"/>
    <mergeCell ref="F66:I66"/>
    <mergeCell ref="B81:B83"/>
    <mergeCell ref="F83:I83"/>
    <mergeCell ref="K81:M83"/>
    <mergeCell ref="C81:C83"/>
    <mergeCell ref="D81:E83"/>
    <mergeCell ref="F81:I81"/>
    <mergeCell ref="F82:I82"/>
    <mergeCell ref="D73:E73"/>
    <mergeCell ref="F73:I73"/>
    <mergeCell ref="B76:B78"/>
    <mergeCell ref="C76:C78"/>
    <mergeCell ref="D76:E78"/>
    <mergeCell ref="F76:I76"/>
    <mergeCell ref="F77:I77"/>
    <mergeCell ref="B66:B67"/>
    <mergeCell ref="B68:B69"/>
    <mergeCell ref="C68:C69"/>
    <mergeCell ref="D66:E67"/>
    <mergeCell ref="D68:E69"/>
    <mergeCell ref="K63:M63"/>
    <mergeCell ref="K64:M64"/>
    <mergeCell ref="F70:I70"/>
    <mergeCell ref="J34:J52"/>
    <mergeCell ref="F36:I36"/>
    <mergeCell ref="D35:E35"/>
    <mergeCell ref="F35:I35"/>
    <mergeCell ref="D61:E61"/>
    <mergeCell ref="D44:E44"/>
    <mergeCell ref="K38:M38"/>
    <mergeCell ref="K44:M44"/>
    <mergeCell ref="K37:M37"/>
    <mergeCell ref="K41:M41"/>
    <mergeCell ref="F37:I37"/>
    <mergeCell ref="D38:E38"/>
    <mergeCell ref="F38:I38"/>
    <mergeCell ref="D39:E39"/>
    <mergeCell ref="F39:I39"/>
    <mergeCell ref="D40:E40"/>
    <mergeCell ref="F40:I40"/>
    <mergeCell ref="D43:E43"/>
    <mergeCell ref="F43:I43"/>
    <mergeCell ref="D37:E37"/>
    <mergeCell ref="F60:I60"/>
    <mergeCell ref="F58:I58"/>
    <mergeCell ref="K58:M58"/>
    <mergeCell ref="K57:M57"/>
    <mergeCell ref="K52:M52"/>
    <mergeCell ref="K54:M54"/>
    <mergeCell ref="K55:M55"/>
    <mergeCell ref="K56:M56"/>
    <mergeCell ref="K53:M53"/>
    <mergeCell ref="K47:M47"/>
    <mergeCell ref="K48:M48"/>
    <mergeCell ref="K51:M51"/>
    <mergeCell ref="B2:M2"/>
    <mergeCell ref="B6:M6"/>
    <mergeCell ref="C7:M7"/>
    <mergeCell ref="D9:M9"/>
    <mergeCell ref="D10:M10"/>
    <mergeCell ref="D19:E19"/>
    <mergeCell ref="F19:I19"/>
    <mergeCell ref="K19:M19"/>
    <mergeCell ref="D21:E21"/>
    <mergeCell ref="F21:I21"/>
    <mergeCell ref="K4:L4"/>
    <mergeCell ref="D8:M8"/>
    <mergeCell ref="D12:M12"/>
    <mergeCell ref="D13:M13"/>
    <mergeCell ref="D14:M14"/>
    <mergeCell ref="K20:M20"/>
    <mergeCell ref="K21:M21"/>
    <mergeCell ref="D11:M11"/>
    <mergeCell ref="D15:M15"/>
    <mergeCell ref="D20:E20"/>
    <mergeCell ref="F20:I20"/>
    <mergeCell ref="D17:M17"/>
    <mergeCell ref="D16:M16"/>
    <mergeCell ref="C18:M18"/>
    <mergeCell ref="K22:M22"/>
    <mergeCell ref="D22:E22"/>
    <mergeCell ref="F22:I22"/>
    <mergeCell ref="D24:E24"/>
    <mergeCell ref="K24:M24"/>
    <mergeCell ref="F32:I32"/>
    <mergeCell ref="D31:E31"/>
    <mergeCell ref="F31:I31"/>
    <mergeCell ref="K31:M31"/>
    <mergeCell ref="F30:I30"/>
    <mergeCell ref="K25:M25"/>
    <mergeCell ref="K26:M26"/>
    <mergeCell ref="D26:E26"/>
    <mergeCell ref="K28:M28"/>
    <mergeCell ref="K30:M30"/>
    <mergeCell ref="F23:I23"/>
    <mergeCell ref="D23:E23"/>
    <mergeCell ref="K23:M23"/>
    <mergeCell ref="K32:M32"/>
    <mergeCell ref="F29:I29"/>
    <mergeCell ref="F68:I68"/>
    <mergeCell ref="F51:I51"/>
    <mergeCell ref="F49:I49"/>
    <mergeCell ref="D47:E47"/>
    <mergeCell ref="D48:E48"/>
    <mergeCell ref="D51:E51"/>
    <mergeCell ref="F26:I26"/>
    <mergeCell ref="D27:E27"/>
    <mergeCell ref="F27:I27"/>
    <mergeCell ref="D28:E28"/>
    <mergeCell ref="F28:I28"/>
    <mergeCell ref="D32:E32"/>
    <mergeCell ref="D29:E29"/>
    <mergeCell ref="D34:E34"/>
    <mergeCell ref="F34:I34"/>
    <mergeCell ref="K27:M27"/>
    <mergeCell ref="D25:E25"/>
    <mergeCell ref="F25:I25"/>
    <mergeCell ref="F24:I24"/>
    <mergeCell ref="D45:E45"/>
    <mergeCell ref="D53:E53"/>
    <mergeCell ref="F53:I53"/>
    <mergeCell ref="D54:E54"/>
    <mergeCell ref="F55:I55"/>
    <mergeCell ref="F69:I69"/>
    <mergeCell ref="F52:I52"/>
    <mergeCell ref="F54:I54"/>
    <mergeCell ref="F65:I65"/>
    <mergeCell ref="F63:I63"/>
    <mergeCell ref="F64:I64"/>
    <mergeCell ref="F56:I56"/>
    <mergeCell ref="F57:I57"/>
    <mergeCell ref="F48:I48"/>
    <mergeCell ref="D52:E52"/>
    <mergeCell ref="F61:I61"/>
    <mergeCell ref="D56:E56"/>
    <mergeCell ref="D57:E57"/>
    <mergeCell ref="D55:E55"/>
    <mergeCell ref="K71:M71"/>
    <mergeCell ref="D50:E50"/>
    <mergeCell ref="D80:E80"/>
    <mergeCell ref="F78:I78"/>
    <mergeCell ref="F44:I44"/>
    <mergeCell ref="F72:I72"/>
    <mergeCell ref="K29:M29"/>
    <mergeCell ref="D33:E33"/>
    <mergeCell ref="D30:E30"/>
    <mergeCell ref="K39:M39"/>
    <mergeCell ref="K40:M40"/>
    <mergeCell ref="K42:M42"/>
    <mergeCell ref="K43:M43"/>
    <mergeCell ref="K49:M49"/>
    <mergeCell ref="K50:M50"/>
    <mergeCell ref="K69:M69"/>
    <mergeCell ref="F75:I75"/>
    <mergeCell ref="C71:I71"/>
    <mergeCell ref="D72:E72"/>
    <mergeCell ref="D62:E62"/>
    <mergeCell ref="D59:E59"/>
    <mergeCell ref="F62:I62"/>
    <mergeCell ref="F59:I59"/>
    <mergeCell ref="D70:E70"/>
    <mergeCell ref="C86:I86"/>
    <mergeCell ref="C85:I85"/>
    <mergeCell ref="C105:I105"/>
    <mergeCell ref="C106:I106"/>
    <mergeCell ref="C101:I101"/>
    <mergeCell ref="C93:I93"/>
    <mergeCell ref="C103:I103"/>
    <mergeCell ref="K103:M103"/>
    <mergeCell ref="J93:M93"/>
    <mergeCell ref="C94:I94"/>
    <mergeCell ref="J94:M94"/>
    <mergeCell ref="C102:I102"/>
    <mergeCell ref="C100:I100"/>
    <mergeCell ref="J100:M100"/>
    <mergeCell ref="C104:I104"/>
    <mergeCell ref="J104:M104"/>
    <mergeCell ref="J105:M106"/>
    <mergeCell ref="J99:M99"/>
    <mergeCell ref="K102:M102"/>
    <mergeCell ref="F80:I80"/>
    <mergeCell ref="C90:I90"/>
    <mergeCell ref="C99:I99"/>
    <mergeCell ref="J88:M88"/>
    <mergeCell ref="J98:M98"/>
    <mergeCell ref="J92:M92"/>
    <mergeCell ref="K90:M91"/>
    <mergeCell ref="J97:M97"/>
    <mergeCell ref="J101:M101"/>
    <mergeCell ref="K84:M84"/>
    <mergeCell ref="C98:I98"/>
    <mergeCell ref="J85:J86"/>
    <mergeCell ref="K85:M86"/>
    <mergeCell ref="K95:M95"/>
    <mergeCell ref="C91:I91"/>
    <mergeCell ref="C95:I95"/>
    <mergeCell ref="C97:I97"/>
    <mergeCell ref="C92:I92"/>
    <mergeCell ref="C96:I96"/>
    <mergeCell ref="J96:M96"/>
    <mergeCell ref="J87:M87"/>
    <mergeCell ref="C89:I89"/>
    <mergeCell ref="K89:M89"/>
    <mergeCell ref="C87:I87"/>
    <mergeCell ref="C107:M107"/>
    <mergeCell ref="B41:B42"/>
    <mergeCell ref="B45:B46"/>
    <mergeCell ref="B63:B65"/>
    <mergeCell ref="D63:E65"/>
    <mergeCell ref="D46:E46"/>
    <mergeCell ref="C63:C65"/>
    <mergeCell ref="F67:I67"/>
    <mergeCell ref="C45:C46"/>
    <mergeCell ref="C41:C42"/>
    <mergeCell ref="D41:E42"/>
    <mergeCell ref="F41:I41"/>
    <mergeCell ref="F45:I45"/>
    <mergeCell ref="F46:I46"/>
    <mergeCell ref="D49:E49"/>
    <mergeCell ref="F42:I42"/>
    <mergeCell ref="F50:I50"/>
    <mergeCell ref="C66:C67"/>
    <mergeCell ref="D58:E58"/>
    <mergeCell ref="C88:I88"/>
    <mergeCell ref="K72:M72"/>
    <mergeCell ref="K73:M73"/>
    <mergeCell ref="K80:M80"/>
    <mergeCell ref="K74:M74"/>
  </mergeCells>
  <phoneticPr fontId="6" type="noConversion"/>
  <pageMargins left="0.7" right="0.7" top="0.75" bottom="0.75" header="0.3" footer="0.3"/>
  <pageSetup scale="41" fitToHeight="0" orientation="portrait" r:id="rId1"/>
  <ignoredErrors>
    <ignoredError sqref="B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18"/>
  <sheetViews>
    <sheetView tabSelected="1" view="pageBreakPreview" topLeftCell="C1" zoomScale="60" zoomScaleNormal="70" workbookViewId="0">
      <selection activeCell="D15" sqref="D15:M15"/>
    </sheetView>
  </sheetViews>
  <sheetFormatPr baseColWidth="10" defaultColWidth="11.453125" defaultRowHeight="14" x14ac:dyDescent="0.3"/>
  <cols>
    <col min="1" max="1" width="2.453125" style="17" customWidth="1"/>
    <col min="2" max="2" width="15.90625" style="35" customWidth="1"/>
    <col min="3" max="3" width="44.36328125" style="17" customWidth="1"/>
    <col min="4" max="4" width="8.90625" style="17" customWidth="1"/>
    <col min="5" max="5" width="5.36328125" style="17" customWidth="1"/>
    <col min="6" max="6" width="5.6328125" style="17" customWidth="1"/>
    <col min="7" max="7" width="10.54296875" style="17" customWidth="1"/>
    <col min="8" max="8" width="5.6328125" style="17" customWidth="1"/>
    <col min="9" max="9" width="23.54296875" style="17" customWidth="1"/>
    <col min="10" max="10" width="49.453125" style="17" customWidth="1"/>
    <col min="11" max="11" width="24.54296875" style="17" customWidth="1"/>
    <col min="12" max="12" width="24.08984375" style="17" customWidth="1"/>
    <col min="13" max="13" width="7" style="17" customWidth="1"/>
    <col min="14" max="16384" width="11.453125" style="17"/>
  </cols>
  <sheetData>
    <row r="2" spans="2:13" ht="30.75" customHeight="1" x14ac:dyDescent="0.3">
      <c r="B2" s="265"/>
      <c r="C2" s="265"/>
      <c r="D2" s="265"/>
      <c r="E2" s="265"/>
      <c r="F2" s="265"/>
      <c r="G2" s="265"/>
      <c r="H2" s="265"/>
      <c r="I2" s="265"/>
      <c r="J2" s="265"/>
      <c r="K2" s="265"/>
      <c r="L2" s="265"/>
      <c r="M2" s="265"/>
    </row>
    <row r="3" spans="2:13" ht="30.75" customHeight="1" thickBot="1" x14ac:dyDescent="0.35">
      <c r="C3" s="35"/>
      <c r="D3" s="35"/>
      <c r="E3" s="35"/>
      <c r="F3" s="35"/>
      <c r="G3" s="35"/>
      <c r="H3" s="35"/>
      <c r="I3" s="35"/>
      <c r="J3" s="35"/>
      <c r="K3" s="35"/>
      <c r="L3" s="35"/>
      <c r="M3" s="35"/>
    </row>
    <row r="4" spans="2:13" ht="155.4" customHeight="1" thickTop="1" thickBot="1" x14ac:dyDescent="0.35">
      <c r="C4" s="43" t="s">
        <v>151</v>
      </c>
      <c r="D4" s="23"/>
      <c r="K4" s="219" t="s">
        <v>152</v>
      </c>
      <c r="L4" s="220"/>
      <c r="M4" s="24"/>
    </row>
    <row r="5" spans="2:13" ht="10.5" customHeight="1" thickTop="1" thickBot="1" x14ac:dyDescent="0.35"/>
    <row r="6" spans="2:13" ht="19.5" customHeight="1" thickTop="1" x14ac:dyDescent="0.3">
      <c r="B6" s="210" t="s">
        <v>201</v>
      </c>
      <c r="C6" s="211"/>
      <c r="D6" s="211"/>
      <c r="E6" s="211"/>
      <c r="F6" s="211"/>
      <c r="G6" s="211"/>
      <c r="H6" s="211"/>
      <c r="I6" s="211"/>
      <c r="J6" s="211"/>
      <c r="K6" s="211"/>
      <c r="L6" s="211"/>
      <c r="M6" s="212"/>
    </row>
    <row r="7" spans="2:13" x14ac:dyDescent="0.3">
      <c r="B7" s="1">
        <v>3</v>
      </c>
      <c r="C7" s="266" t="s">
        <v>0</v>
      </c>
      <c r="D7" s="214"/>
      <c r="E7" s="214"/>
      <c r="F7" s="214"/>
      <c r="G7" s="214"/>
      <c r="H7" s="214"/>
      <c r="I7" s="214"/>
      <c r="J7" s="214"/>
      <c r="K7" s="214"/>
      <c r="L7" s="214"/>
      <c r="M7" s="215"/>
    </row>
    <row r="8" spans="2:13" ht="20.399999999999999" customHeight="1" x14ac:dyDescent="0.3">
      <c r="B8" s="36">
        <v>3.1</v>
      </c>
      <c r="C8" s="25" t="s">
        <v>119</v>
      </c>
      <c r="D8" s="274" t="s">
        <v>250</v>
      </c>
      <c r="E8" s="221"/>
      <c r="F8" s="221"/>
      <c r="G8" s="221"/>
      <c r="H8" s="221"/>
      <c r="I8" s="221"/>
      <c r="J8" s="221"/>
      <c r="K8" s="221"/>
      <c r="L8" s="221"/>
      <c r="M8" s="221"/>
    </row>
    <row r="9" spans="2:13" ht="20.399999999999999" customHeight="1" x14ac:dyDescent="0.3">
      <c r="B9" s="36">
        <v>3.2</v>
      </c>
      <c r="C9" s="8" t="s">
        <v>46</v>
      </c>
      <c r="D9" s="216" t="s">
        <v>128</v>
      </c>
      <c r="E9" s="217"/>
      <c r="F9" s="217"/>
      <c r="G9" s="217"/>
      <c r="H9" s="217"/>
      <c r="I9" s="217"/>
      <c r="J9" s="217"/>
      <c r="K9" s="217"/>
      <c r="L9" s="217"/>
      <c r="M9" s="218"/>
    </row>
    <row r="10" spans="2:13" ht="20.399999999999999" customHeight="1" x14ac:dyDescent="0.3">
      <c r="B10" s="36">
        <v>3.3</v>
      </c>
      <c r="C10" s="2" t="s">
        <v>47</v>
      </c>
      <c r="D10" s="199" t="s">
        <v>129</v>
      </c>
      <c r="E10" s="200"/>
      <c r="F10" s="200"/>
      <c r="G10" s="200"/>
      <c r="H10" s="200"/>
      <c r="I10" s="200"/>
      <c r="J10" s="200"/>
      <c r="K10" s="200"/>
      <c r="L10" s="200"/>
      <c r="M10" s="201"/>
    </row>
    <row r="11" spans="2:13" ht="20.399999999999999" customHeight="1" x14ac:dyDescent="0.3">
      <c r="B11" s="36">
        <v>3.4</v>
      </c>
      <c r="C11" s="3" t="s">
        <v>1</v>
      </c>
      <c r="D11" s="199" t="s">
        <v>105</v>
      </c>
      <c r="E11" s="200"/>
      <c r="F11" s="200"/>
      <c r="G11" s="200"/>
      <c r="H11" s="200"/>
      <c r="I11" s="200"/>
      <c r="J11" s="200"/>
      <c r="K11" s="200"/>
      <c r="L11" s="200"/>
      <c r="M11" s="201"/>
    </row>
    <row r="12" spans="2:13" ht="20.399999999999999" customHeight="1" x14ac:dyDescent="0.3">
      <c r="B12" s="36">
        <v>3.5</v>
      </c>
      <c r="C12" s="8" t="s">
        <v>180</v>
      </c>
      <c r="D12" s="203" t="s">
        <v>120</v>
      </c>
      <c r="E12" s="204"/>
      <c r="F12" s="204"/>
      <c r="G12" s="204"/>
      <c r="H12" s="204"/>
      <c r="I12" s="204"/>
      <c r="J12" s="204"/>
      <c r="K12" s="204"/>
      <c r="L12" s="204"/>
      <c r="M12" s="205"/>
    </row>
    <row r="13" spans="2:13" ht="20.399999999999999" customHeight="1" x14ac:dyDescent="0.3">
      <c r="B13" s="36">
        <v>3.6</v>
      </c>
      <c r="C13" s="3" t="s">
        <v>118</v>
      </c>
      <c r="D13" s="203" t="s">
        <v>122</v>
      </c>
      <c r="E13" s="204"/>
      <c r="F13" s="204"/>
      <c r="G13" s="204"/>
      <c r="H13" s="204"/>
      <c r="I13" s="204"/>
      <c r="J13" s="204"/>
      <c r="K13" s="204"/>
      <c r="L13" s="204"/>
      <c r="M13" s="205"/>
    </row>
    <row r="14" spans="2:13" ht="20.399999999999999" customHeight="1" x14ac:dyDescent="0.3">
      <c r="B14" s="36">
        <v>3.7</v>
      </c>
      <c r="C14" s="3" t="s">
        <v>117</v>
      </c>
      <c r="D14" s="203" t="s">
        <v>123</v>
      </c>
      <c r="E14" s="204"/>
      <c r="F14" s="204"/>
      <c r="G14" s="204"/>
      <c r="H14" s="204"/>
      <c r="I14" s="204"/>
      <c r="J14" s="204"/>
      <c r="K14" s="204"/>
      <c r="L14" s="204"/>
      <c r="M14" s="205"/>
    </row>
    <row r="15" spans="2:13" ht="48.75" customHeight="1" x14ac:dyDescent="0.3">
      <c r="B15" s="14">
        <v>3.8</v>
      </c>
      <c r="C15" s="3" t="s">
        <v>2</v>
      </c>
      <c r="D15" s="115" t="s">
        <v>104</v>
      </c>
      <c r="E15" s="116"/>
      <c r="F15" s="116"/>
      <c r="G15" s="116"/>
      <c r="H15" s="116"/>
      <c r="I15" s="116"/>
      <c r="J15" s="116"/>
      <c r="K15" s="116"/>
      <c r="L15" s="116"/>
      <c r="M15" s="202"/>
    </row>
    <row r="16" spans="2:13" ht="18.649999999999999" customHeight="1" x14ac:dyDescent="0.3">
      <c r="B16" s="14">
        <v>3.9</v>
      </c>
      <c r="C16" s="3" t="s">
        <v>181</v>
      </c>
      <c r="D16" s="267" t="s">
        <v>243</v>
      </c>
      <c r="E16" s="268"/>
      <c r="F16" s="268"/>
      <c r="G16" s="268"/>
      <c r="H16" s="268"/>
      <c r="I16" s="268"/>
      <c r="J16" s="268"/>
      <c r="K16" s="268"/>
      <c r="L16" s="268"/>
      <c r="M16" s="269"/>
    </row>
    <row r="17" spans="2:13" ht="24.75" customHeight="1" x14ac:dyDescent="0.3">
      <c r="B17" s="12">
        <v>3.1</v>
      </c>
      <c r="C17" s="8" t="s">
        <v>48</v>
      </c>
      <c r="D17" s="115" t="s">
        <v>99</v>
      </c>
      <c r="E17" s="116"/>
      <c r="F17" s="116"/>
      <c r="G17" s="116"/>
      <c r="H17" s="116"/>
      <c r="I17" s="116"/>
      <c r="J17" s="116"/>
      <c r="K17" s="116"/>
      <c r="L17" s="116"/>
      <c r="M17" s="202"/>
    </row>
    <row r="18" spans="2:13" ht="24.75" customHeight="1" x14ac:dyDescent="0.3">
      <c r="B18" s="7">
        <v>4</v>
      </c>
      <c r="C18" s="270" t="s">
        <v>49</v>
      </c>
      <c r="D18" s="271"/>
      <c r="E18" s="271"/>
      <c r="F18" s="271"/>
      <c r="G18" s="271"/>
      <c r="H18" s="271"/>
      <c r="I18" s="271"/>
      <c r="J18" s="271"/>
      <c r="K18" s="271"/>
      <c r="L18" s="271"/>
      <c r="M18" s="272"/>
    </row>
    <row r="19" spans="2:13" ht="27.65" customHeight="1" x14ac:dyDescent="0.3">
      <c r="B19" s="36">
        <v>4.0999999999999996</v>
      </c>
      <c r="C19" s="9" t="s">
        <v>108</v>
      </c>
      <c r="D19" s="142" t="s">
        <v>3</v>
      </c>
      <c r="E19" s="195"/>
      <c r="F19" s="142" t="s">
        <v>4</v>
      </c>
      <c r="G19" s="143"/>
      <c r="H19" s="143"/>
      <c r="I19" s="195"/>
      <c r="J19" s="10" t="s">
        <v>5</v>
      </c>
      <c r="K19" s="142" t="s">
        <v>265</v>
      </c>
      <c r="L19" s="143"/>
      <c r="M19" s="144"/>
    </row>
    <row r="20" spans="2:13" ht="26" customHeight="1" x14ac:dyDescent="0.3">
      <c r="B20" s="36" t="s">
        <v>50</v>
      </c>
      <c r="C20" s="3" t="s">
        <v>251</v>
      </c>
      <c r="D20" s="102" t="s">
        <v>44</v>
      </c>
      <c r="E20" s="118"/>
      <c r="F20" s="119" t="s">
        <v>153</v>
      </c>
      <c r="G20" s="120"/>
      <c r="H20" s="120"/>
      <c r="I20" s="121"/>
      <c r="J20" s="250" t="str">
        <f>'[1]8.MED Monof'!$J$17</f>
        <v>Especificaciones Técnicas del Comité de Normalización de Bienes Eléctricos. Capítulo I: Medidores electrónicos. Corporación FONAFE</v>
      </c>
      <c r="K20" s="258" t="s">
        <v>242</v>
      </c>
      <c r="L20" s="259"/>
      <c r="M20" s="260"/>
    </row>
    <row r="21" spans="2:13" ht="26" customHeight="1" x14ac:dyDescent="0.3">
      <c r="B21" s="36" t="s">
        <v>51</v>
      </c>
      <c r="C21" s="3" t="s">
        <v>109</v>
      </c>
      <c r="D21" s="102" t="s">
        <v>10</v>
      </c>
      <c r="E21" s="118"/>
      <c r="F21" s="119" t="s">
        <v>154</v>
      </c>
      <c r="G21" s="120"/>
      <c r="H21" s="120"/>
      <c r="I21" s="121"/>
      <c r="J21" s="251"/>
      <c r="K21" s="258" t="s">
        <v>242</v>
      </c>
      <c r="L21" s="259"/>
      <c r="M21" s="260"/>
    </row>
    <row r="22" spans="2:13" s="18" customFormat="1" ht="30.75" customHeight="1" x14ac:dyDescent="0.35">
      <c r="B22" s="36" t="s">
        <v>52</v>
      </c>
      <c r="C22" s="4" t="s">
        <v>40</v>
      </c>
      <c r="D22" s="102" t="s">
        <v>11</v>
      </c>
      <c r="E22" s="118"/>
      <c r="F22" s="107" t="s">
        <v>155</v>
      </c>
      <c r="G22" s="108"/>
      <c r="H22" s="108"/>
      <c r="I22" s="109"/>
      <c r="J22" s="251"/>
      <c r="K22" s="258" t="s">
        <v>242</v>
      </c>
      <c r="L22" s="259"/>
      <c r="M22" s="260"/>
    </row>
    <row r="23" spans="2:13" s="18" customFormat="1" ht="95.4" customHeight="1" x14ac:dyDescent="0.35">
      <c r="B23" s="36" t="s">
        <v>53</v>
      </c>
      <c r="C23" s="4" t="s">
        <v>140</v>
      </c>
      <c r="D23" s="102" t="s">
        <v>10</v>
      </c>
      <c r="E23" s="118"/>
      <c r="F23" s="273" t="s">
        <v>208</v>
      </c>
      <c r="G23" s="273"/>
      <c r="H23" s="273"/>
      <c r="I23" s="273"/>
      <c r="J23" s="251"/>
      <c r="K23" s="258" t="s">
        <v>242</v>
      </c>
      <c r="L23" s="259"/>
      <c r="M23" s="260"/>
    </row>
    <row r="24" spans="2:13" s="18" customFormat="1" ht="61.5" customHeight="1" x14ac:dyDescent="0.35">
      <c r="B24" s="44" t="s">
        <v>54</v>
      </c>
      <c r="C24" s="4" t="s">
        <v>37</v>
      </c>
      <c r="D24" s="102" t="s">
        <v>38</v>
      </c>
      <c r="E24" s="118"/>
      <c r="F24" s="119" t="s">
        <v>284</v>
      </c>
      <c r="G24" s="120"/>
      <c r="H24" s="120"/>
      <c r="I24" s="121"/>
      <c r="J24" s="251"/>
      <c r="K24" s="258" t="s">
        <v>242</v>
      </c>
      <c r="L24" s="259"/>
      <c r="M24" s="260"/>
    </row>
    <row r="25" spans="2:13" s="18" customFormat="1" ht="30.75" customHeight="1" x14ac:dyDescent="0.35">
      <c r="B25" s="44" t="s">
        <v>55</v>
      </c>
      <c r="C25" s="34" t="s">
        <v>107</v>
      </c>
      <c r="D25" s="102" t="s">
        <v>10</v>
      </c>
      <c r="E25" s="118"/>
      <c r="F25" s="119" t="s">
        <v>157</v>
      </c>
      <c r="G25" s="120"/>
      <c r="H25" s="120"/>
      <c r="I25" s="121"/>
      <c r="J25" s="251"/>
      <c r="K25" s="258" t="s">
        <v>242</v>
      </c>
      <c r="L25" s="259"/>
      <c r="M25" s="260"/>
    </row>
    <row r="26" spans="2:13" s="18" customFormat="1" ht="30.75" customHeight="1" x14ac:dyDescent="0.35">
      <c r="B26" s="44" t="s">
        <v>56</v>
      </c>
      <c r="C26" s="34" t="s">
        <v>106</v>
      </c>
      <c r="D26" s="102" t="s">
        <v>10</v>
      </c>
      <c r="E26" s="118"/>
      <c r="F26" s="119" t="s">
        <v>252</v>
      </c>
      <c r="G26" s="120"/>
      <c r="H26" s="120"/>
      <c r="I26" s="121"/>
      <c r="J26" s="251"/>
      <c r="K26" s="258" t="s">
        <v>242</v>
      </c>
      <c r="L26" s="259"/>
      <c r="M26" s="260"/>
    </row>
    <row r="27" spans="2:13" s="18" customFormat="1" ht="30.75" customHeight="1" x14ac:dyDescent="0.35">
      <c r="B27" s="44" t="s">
        <v>57</v>
      </c>
      <c r="C27" s="34" t="s">
        <v>14</v>
      </c>
      <c r="D27" s="102" t="s">
        <v>10</v>
      </c>
      <c r="E27" s="118"/>
      <c r="F27" s="119" t="s">
        <v>158</v>
      </c>
      <c r="G27" s="120"/>
      <c r="H27" s="120"/>
      <c r="I27" s="121"/>
      <c r="J27" s="251"/>
      <c r="K27" s="258" t="s">
        <v>242</v>
      </c>
      <c r="L27" s="259"/>
      <c r="M27" s="260"/>
    </row>
    <row r="28" spans="2:13" s="18" customFormat="1" ht="30.75" customHeight="1" x14ac:dyDescent="0.35">
      <c r="B28" s="44" t="s">
        <v>58</v>
      </c>
      <c r="C28" s="34" t="s">
        <v>15</v>
      </c>
      <c r="D28" s="102" t="s">
        <v>10</v>
      </c>
      <c r="E28" s="118"/>
      <c r="F28" s="119" t="s">
        <v>159</v>
      </c>
      <c r="G28" s="120"/>
      <c r="H28" s="120"/>
      <c r="I28" s="121"/>
      <c r="J28" s="251"/>
      <c r="K28" s="258" t="s">
        <v>242</v>
      </c>
      <c r="L28" s="259"/>
      <c r="M28" s="260"/>
    </row>
    <row r="29" spans="2:13" s="18" customFormat="1" ht="30.75" customHeight="1" x14ac:dyDescent="0.35">
      <c r="B29" s="44" t="s">
        <v>59</v>
      </c>
      <c r="C29" s="11" t="s">
        <v>253</v>
      </c>
      <c r="D29" s="102" t="s">
        <v>10</v>
      </c>
      <c r="E29" s="118"/>
      <c r="F29" s="255" t="s">
        <v>209</v>
      </c>
      <c r="G29" s="256"/>
      <c r="H29" s="256"/>
      <c r="I29" s="257"/>
      <c r="J29" s="251"/>
      <c r="K29" s="258" t="s">
        <v>242</v>
      </c>
      <c r="L29" s="259"/>
      <c r="M29" s="260"/>
    </row>
    <row r="30" spans="2:13" s="18" customFormat="1" ht="45.75" customHeight="1" x14ac:dyDescent="0.35">
      <c r="B30" s="44" t="s">
        <v>60</v>
      </c>
      <c r="C30" s="5" t="s">
        <v>39</v>
      </c>
      <c r="D30" s="102" t="s">
        <v>10</v>
      </c>
      <c r="E30" s="118"/>
      <c r="F30" s="119" t="s">
        <v>182</v>
      </c>
      <c r="G30" s="120"/>
      <c r="H30" s="120"/>
      <c r="I30" s="121"/>
      <c r="J30" s="251"/>
      <c r="K30" s="258" t="s">
        <v>242</v>
      </c>
      <c r="L30" s="259"/>
      <c r="M30" s="260"/>
    </row>
    <row r="31" spans="2:13" s="18" customFormat="1" ht="45.75" customHeight="1" x14ac:dyDescent="0.35">
      <c r="B31" s="44" t="s">
        <v>136</v>
      </c>
      <c r="C31" s="11" t="s">
        <v>71</v>
      </c>
      <c r="D31" s="102" t="s">
        <v>10</v>
      </c>
      <c r="E31" s="118"/>
      <c r="F31" s="119" t="s">
        <v>196</v>
      </c>
      <c r="G31" s="120"/>
      <c r="H31" s="120"/>
      <c r="I31" s="121"/>
      <c r="J31" s="251"/>
      <c r="K31" s="258" t="s">
        <v>242</v>
      </c>
      <c r="L31" s="259"/>
      <c r="M31" s="260"/>
    </row>
    <row r="32" spans="2:13" ht="48" customHeight="1" x14ac:dyDescent="0.3">
      <c r="B32" s="44" t="s">
        <v>220</v>
      </c>
      <c r="C32" s="11" t="s">
        <v>254</v>
      </c>
      <c r="D32" s="194" t="s">
        <v>147</v>
      </c>
      <c r="E32" s="194"/>
      <c r="F32" s="107">
        <v>4500</v>
      </c>
      <c r="G32" s="108"/>
      <c r="H32" s="108"/>
      <c r="I32" s="109"/>
      <c r="J32" s="252"/>
      <c r="K32" s="258" t="s">
        <v>242</v>
      </c>
      <c r="L32" s="259"/>
      <c r="M32" s="260"/>
    </row>
    <row r="33" spans="2:13" ht="34.5" customHeight="1" x14ac:dyDescent="0.3">
      <c r="B33" s="13" t="s">
        <v>72</v>
      </c>
      <c r="C33" s="4" t="s">
        <v>73</v>
      </c>
      <c r="D33" s="142" t="s">
        <v>3</v>
      </c>
      <c r="E33" s="195"/>
      <c r="F33" s="142" t="s">
        <v>4</v>
      </c>
      <c r="G33" s="143"/>
      <c r="H33" s="143"/>
      <c r="I33" s="195"/>
      <c r="J33" s="10" t="s">
        <v>5</v>
      </c>
      <c r="K33" s="142" t="s">
        <v>265</v>
      </c>
      <c r="L33" s="143"/>
      <c r="M33" s="144"/>
    </row>
    <row r="34" spans="2:13" ht="30.75" customHeight="1" x14ac:dyDescent="0.3">
      <c r="B34" s="28" t="s">
        <v>74</v>
      </c>
      <c r="C34" s="11" t="s">
        <v>41</v>
      </c>
      <c r="D34" s="102" t="s">
        <v>12</v>
      </c>
      <c r="E34" s="118"/>
      <c r="F34" s="119" t="s">
        <v>197</v>
      </c>
      <c r="G34" s="120"/>
      <c r="H34" s="120"/>
      <c r="I34" s="121"/>
      <c r="J34" s="250" t="s">
        <v>247</v>
      </c>
      <c r="K34" s="258" t="s">
        <v>242</v>
      </c>
      <c r="L34" s="259"/>
      <c r="M34" s="260"/>
    </row>
    <row r="35" spans="2:13" ht="30.75" customHeight="1" x14ac:dyDescent="0.3">
      <c r="B35" s="28" t="s">
        <v>75</v>
      </c>
      <c r="C35" s="11" t="s">
        <v>42</v>
      </c>
      <c r="D35" s="102" t="s">
        <v>12</v>
      </c>
      <c r="E35" s="118"/>
      <c r="F35" s="119" t="s">
        <v>160</v>
      </c>
      <c r="G35" s="120"/>
      <c r="H35" s="120"/>
      <c r="I35" s="121"/>
      <c r="J35" s="251"/>
      <c r="K35" s="258" t="s">
        <v>242</v>
      </c>
      <c r="L35" s="259"/>
      <c r="M35" s="260"/>
    </row>
    <row r="36" spans="2:13" ht="30.75" customHeight="1" x14ac:dyDescent="0.3">
      <c r="B36" s="28" t="s">
        <v>76</v>
      </c>
      <c r="C36" s="11" t="s">
        <v>141</v>
      </c>
      <c r="D36" s="30"/>
      <c r="E36" s="31"/>
      <c r="F36" s="255">
        <v>10</v>
      </c>
      <c r="G36" s="256"/>
      <c r="H36" s="256"/>
      <c r="I36" s="257"/>
      <c r="J36" s="251"/>
      <c r="K36" s="258" t="s">
        <v>242</v>
      </c>
      <c r="L36" s="259"/>
      <c r="M36" s="260"/>
    </row>
    <row r="37" spans="2:13" ht="30.75" customHeight="1" x14ac:dyDescent="0.3">
      <c r="B37" s="28" t="s">
        <v>77</v>
      </c>
      <c r="C37" s="11" t="s">
        <v>43</v>
      </c>
      <c r="D37" s="102" t="s">
        <v>9</v>
      </c>
      <c r="E37" s="118"/>
      <c r="F37" s="119" t="s">
        <v>246</v>
      </c>
      <c r="G37" s="120"/>
      <c r="H37" s="120"/>
      <c r="I37" s="121"/>
      <c r="J37" s="251"/>
      <c r="K37" s="258" t="s">
        <v>242</v>
      </c>
      <c r="L37" s="259"/>
      <c r="M37" s="260"/>
    </row>
    <row r="38" spans="2:13" ht="30.75" customHeight="1" x14ac:dyDescent="0.3">
      <c r="B38" s="28" t="s">
        <v>78</v>
      </c>
      <c r="C38" s="11" t="s">
        <v>17</v>
      </c>
      <c r="D38" s="102" t="s">
        <v>19</v>
      </c>
      <c r="E38" s="118"/>
      <c r="F38" s="119">
        <v>1</v>
      </c>
      <c r="G38" s="120"/>
      <c r="H38" s="120"/>
      <c r="I38" s="121"/>
      <c r="J38" s="251"/>
      <c r="K38" s="258" t="s">
        <v>242</v>
      </c>
      <c r="L38" s="259"/>
      <c r="M38" s="260"/>
    </row>
    <row r="39" spans="2:13" ht="30.75" customHeight="1" x14ac:dyDescent="0.3">
      <c r="B39" s="28" t="s">
        <v>79</v>
      </c>
      <c r="C39" s="11" t="s">
        <v>18</v>
      </c>
      <c r="D39" s="102" t="s">
        <v>10</v>
      </c>
      <c r="E39" s="118"/>
      <c r="F39" s="119" t="s">
        <v>161</v>
      </c>
      <c r="G39" s="120"/>
      <c r="H39" s="120"/>
      <c r="I39" s="121"/>
      <c r="J39" s="251"/>
      <c r="K39" s="258" t="s">
        <v>242</v>
      </c>
      <c r="L39" s="259"/>
      <c r="M39" s="260"/>
    </row>
    <row r="40" spans="2:13" ht="30.75" customHeight="1" x14ac:dyDescent="0.3">
      <c r="B40" s="91" t="s">
        <v>80</v>
      </c>
      <c r="C40" s="110" t="s">
        <v>110</v>
      </c>
      <c r="D40" s="96" t="s">
        <v>20</v>
      </c>
      <c r="E40" s="97"/>
      <c r="F40" s="199" t="s">
        <v>162</v>
      </c>
      <c r="G40" s="200"/>
      <c r="H40" s="200"/>
      <c r="I40" s="261"/>
      <c r="J40" s="251"/>
      <c r="K40" s="258" t="s">
        <v>242</v>
      </c>
      <c r="L40" s="259"/>
      <c r="M40" s="260"/>
    </row>
    <row r="41" spans="2:13" ht="30.75" customHeight="1" x14ac:dyDescent="0.3">
      <c r="B41" s="275"/>
      <c r="C41" s="276"/>
      <c r="D41" s="98"/>
      <c r="E41" s="99"/>
      <c r="F41" s="262" t="s">
        <v>183</v>
      </c>
      <c r="G41" s="263"/>
      <c r="H41" s="263"/>
      <c r="I41" s="264"/>
      <c r="J41" s="251"/>
      <c r="K41" s="258" t="s">
        <v>242</v>
      </c>
      <c r="L41" s="259"/>
      <c r="M41" s="260"/>
    </row>
    <row r="42" spans="2:13" ht="30.75" customHeight="1" x14ac:dyDescent="0.3">
      <c r="B42" s="28" t="s">
        <v>81</v>
      </c>
      <c r="C42" s="11" t="s">
        <v>111</v>
      </c>
      <c r="D42" s="102" t="s">
        <v>21</v>
      </c>
      <c r="E42" s="118"/>
      <c r="F42" s="119" t="s">
        <v>184</v>
      </c>
      <c r="G42" s="120"/>
      <c r="H42" s="120"/>
      <c r="I42" s="121"/>
      <c r="J42" s="251"/>
      <c r="K42" s="258" t="s">
        <v>242</v>
      </c>
      <c r="L42" s="259"/>
      <c r="M42" s="260"/>
    </row>
    <row r="43" spans="2:13" ht="30.75" customHeight="1" x14ac:dyDescent="0.3">
      <c r="B43" s="28" t="s">
        <v>82</v>
      </c>
      <c r="C43" s="11" t="s">
        <v>112</v>
      </c>
      <c r="D43" s="102" t="s">
        <v>21</v>
      </c>
      <c r="E43" s="118"/>
      <c r="F43" s="119" t="s">
        <v>164</v>
      </c>
      <c r="G43" s="120"/>
      <c r="H43" s="120"/>
      <c r="I43" s="121"/>
      <c r="J43" s="251"/>
      <c r="K43" s="258" t="s">
        <v>242</v>
      </c>
      <c r="L43" s="259"/>
      <c r="M43" s="260"/>
    </row>
    <row r="44" spans="2:13" ht="30.75" customHeight="1" x14ac:dyDescent="0.3">
      <c r="B44" s="28" t="s">
        <v>83</v>
      </c>
      <c r="C44" s="37" t="s">
        <v>113</v>
      </c>
      <c r="D44" s="102" t="s">
        <v>22</v>
      </c>
      <c r="E44" s="118"/>
      <c r="F44" s="119" t="s">
        <v>163</v>
      </c>
      <c r="G44" s="120"/>
      <c r="H44" s="120"/>
      <c r="I44" s="121"/>
      <c r="J44" s="251"/>
      <c r="K44" s="258" t="s">
        <v>242</v>
      </c>
      <c r="L44" s="259"/>
      <c r="M44" s="260"/>
    </row>
    <row r="45" spans="2:13" ht="30.75" customHeight="1" x14ac:dyDescent="0.3">
      <c r="B45" s="28" t="s">
        <v>84</v>
      </c>
      <c r="C45" s="29" t="s">
        <v>255</v>
      </c>
      <c r="D45" s="102" t="s">
        <v>10</v>
      </c>
      <c r="E45" s="118"/>
      <c r="F45" s="255" t="s">
        <v>179</v>
      </c>
      <c r="G45" s="256"/>
      <c r="H45" s="256"/>
      <c r="I45" s="257"/>
      <c r="J45" s="251"/>
      <c r="K45" s="258" t="s">
        <v>242</v>
      </c>
      <c r="L45" s="259"/>
      <c r="M45" s="260"/>
    </row>
    <row r="46" spans="2:13" ht="25.5" customHeight="1" x14ac:dyDescent="0.3">
      <c r="B46" s="91" t="s">
        <v>85</v>
      </c>
      <c r="C46" s="110" t="s">
        <v>114</v>
      </c>
      <c r="D46" s="102" t="s">
        <v>10</v>
      </c>
      <c r="E46" s="118"/>
      <c r="F46" s="115">
        <v>3</v>
      </c>
      <c r="G46" s="116"/>
      <c r="H46" s="116"/>
      <c r="I46" s="117"/>
      <c r="J46" s="251"/>
      <c r="K46" s="234" t="s">
        <v>242</v>
      </c>
      <c r="L46" s="235"/>
      <c r="M46" s="236"/>
    </row>
    <row r="47" spans="2:13" ht="25.5" customHeight="1" x14ac:dyDescent="0.3">
      <c r="B47" s="275"/>
      <c r="C47" s="276"/>
      <c r="D47" s="70"/>
      <c r="E47" s="71"/>
      <c r="F47" s="115">
        <v>4</v>
      </c>
      <c r="G47" s="116"/>
      <c r="H47" s="116"/>
      <c r="I47" s="117"/>
      <c r="J47" s="251"/>
      <c r="K47" s="237"/>
      <c r="L47" s="238"/>
      <c r="M47" s="239"/>
    </row>
    <row r="48" spans="2:13" ht="52.5" customHeight="1" x14ac:dyDescent="0.3">
      <c r="B48" s="36" t="s">
        <v>86</v>
      </c>
      <c r="C48" s="29" t="s">
        <v>142</v>
      </c>
      <c r="D48" s="102" t="s">
        <v>10</v>
      </c>
      <c r="E48" s="118"/>
      <c r="F48" s="119" t="s">
        <v>210</v>
      </c>
      <c r="G48" s="120"/>
      <c r="H48" s="120"/>
      <c r="I48" s="121"/>
      <c r="J48" s="251"/>
      <c r="K48" s="258" t="s">
        <v>242</v>
      </c>
      <c r="L48" s="259"/>
      <c r="M48" s="260"/>
    </row>
    <row r="49" spans="2:13" ht="44.4" customHeight="1" x14ac:dyDescent="0.3">
      <c r="B49" s="36" t="s">
        <v>87</v>
      </c>
      <c r="C49" s="29" t="s">
        <v>256</v>
      </c>
      <c r="D49" s="102" t="s">
        <v>10</v>
      </c>
      <c r="E49" s="118"/>
      <c r="F49" s="119" t="s">
        <v>211</v>
      </c>
      <c r="G49" s="120"/>
      <c r="H49" s="120"/>
      <c r="I49" s="121"/>
      <c r="J49" s="251"/>
      <c r="K49" s="258" t="s">
        <v>242</v>
      </c>
      <c r="L49" s="259"/>
      <c r="M49" s="260"/>
    </row>
    <row r="50" spans="2:13" ht="36" customHeight="1" x14ac:dyDescent="0.3">
      <c r="B50" s="36" t="s">
        <v>88</v>
      </c>
      <c r="C50" s="11" t="s">
        <v>116</v>
      </c>
      <c r="D50" s="102" t="s">
        <v>32</v>
      </c>
      <c r="E50" s="118"/>
      <c r="F50" s="119" t="s">
        <v>185</v>
      </c>
      <c r="G50" s="120"/>
      <c r="H50" s="120"/>
      <c r="I50" s="121"/>
      <c r="J50" s="251"/>
      <c r="K50" s="258" t="s">
        <v>242</v>
      </c>
      <c r="L50" s="259"/>
      <c r="M50" s="260"/>
    </row>
    <row r="51" spans="2:13" ht="36" customHeight="1" x14ac:dyDescent="0.3">
      <c r="B51" s="36" t="s">
        <v>138</v>
      </c>
      <c r="C51" s="11" t="s">
        <v>23</v>
      </c>
      <c r="D51" s="102" t="s">
        <v>25</v>
      </c>
      <c r="E51" s="118"/>
      <c r="F51" s="119" t="s">
        <v>166</v>
      </c>
      <c r="G51" s="120"/>
      <c r="H51" s="120"/>
      <c r="I51" s="121"/>
      <c r="J51" s="251"/>
      <c r="K51" s="258" t="s">
        <v>242</v>
      </c>
      <c r="L51" s="259"/>
      <c r="M51" s="260"/>
    </row>
    <row r="52" spans="2:13" ht="36" customHeight="1" x14ac:dyDescent="0.3">
      <c r="B52" s="36" t="s">
        <v>212</v>
      </c>
      <c r="C52" s="11" t="s">
        <v>24</v>
      </c>
      <c r="D52" s="102" t="s">
        <v>26</v>
      </c>
      <c r="E52" s="118"/>
      <c r="F52" s="119" t="s">
        <v>167</v>
      </c>
      <c r="G52" s="120"/>
      <c r="H52" s="120"/>
      <c r="I52" s="121"/>
      <c r="J52" s="251"/>
      <c r="K52" s="258" t="s">
        <v>242</v>
      </c>
      <c r="L52" s="259"/>
      <c r="M52" s="260"/>
    </row>
    <row r="53" spans="2:13" ht="53.4" customHeight="1" x14ac:dyDescent="0.3">
      <c r="B53" s="44" t="s">
        <v>213</v>
      </c>
      <c r="C53" s="6" t="s">
        <v>244</v>
      </c>
      <c r="D53" s="102"/>
      <c r="E53" s="118"/>
      <c r="F53" s="107" t="s">
        <v>179</v>
      </c>
      <c r="G53" s="108"/>
      <c r="H53" s="108"/>
      <c r="I53" s="109"/>
      <c r="J53" s="251"/>
      <c r="K53" s="258" t="s">
        <v>242</v>
      </c>
      <c r="L53" s="259"/>
      <c r="M53" s="260"/>
    </row>
    <row r="54" spans="2:13" ht="30.75" customHeight="1" x14ac:dyDescent="0.3">
      <c r="B54" s="33">
        <v>4.3</v>
      </c>
      <c r="C54" s="4" t="s">
        <v>97</v>
      </c>
      <c r="D54" s="142" t="s">
        <v>3</v>
      </c>
      <c r="E54" s="195"/>
      <c r="F54" s="142" t="s">
        <v>4</v>
      </c>
      <c r="G54" s="143"/>
      <c r="H54" s="143"/>
      <c r="I54" s="195"/>
      <c r="J54" s="10" t="s">
        <v>5</v>
      </c>
      <c r="K54" s="142" t="s">
        <v>265</v>
      </c>
      <c r="L54" s="143"/>
      <c r="M54" s="144"/>
    </row>
    <row r="55" spans="2:13" ht="54.75" customHeight="1" x14ac:dyDescent="0.3">
      <c r="B55" s="28" t="s">
        <v>89</v>
      </c>
      <c r="C55" s="6" t="s">
        <v>27</v>
      </c>
      <c r="D55" s="102" t="s">
        <v>13</v>
      </c>
      <c r="E55" s="118"/>
      <c r="F55" s="119" t="s">
        <v>168</v>
      </c>
      <c r="G55" s="120"/>
      <c r="H55" s="120"/>
      <c r="I55" s="121"/>
      <c r="J55" s="253" t="str">
        <f>'[1]8.MED Monof'!$J$17</f>
        <v>Especificaciones Técnicas del Comité de Normalización de Bienes Eléctricos. Capítulo I: Medidores electrónicos. Corporación FONAFE</v>
      </c>
      <c r="K55" s="258" t="s">
        <v>242</v>
      </c>
      <c r="L55" s="259"/>
      <c r="M55" s="260"/>
    </row>
    <row r="56" spans="2:13" ht="30.75" customHeight="1" x14ac:dyDescent="0.3">
      <c r="B56" s="28" t="s">
        <v>90</v>
      </c>
      <c r="C56" s="6" t="s">
        <v>28</v>
      </c>
      <c r="D56" s="102" t="s">
        <v>10</v>
      </c>
      <c r="E56" s="118"/>
      <c r="F56" s="107" t="s">
        <v>169</v>
      </c>
      <c r="G56" s="108"/>
      <c r="H56" s="108"/>
      <c r="I56" s="109"/>
      <c r="J56" s="254"/>
      <c r="K56" s="258" t="s">
        <v>242</v>
      </c>
      <c r="L56" s="259"/>
      <c r="M56" s="260"/>
    </row>
    <row r="57" spans="2:13" ht="30.75" customHeight="1" x14ac:dyDescent="0.3">
      <c r="B57" s="91" t="s">
        <v>91</v>
      </c>
      <c r="C57" s="278" t="s">
        <v>148</v>
      </c>
      <c r="D57" s="96" t="s">
        <v>10</v>
      </c>
      <c r="E57" s="97"/>
      <c r="F57" s="115" t="s">
        <v>186</v>
      </c>
      <c r="G57" s="116"/>
      <c r="H57" s="116"/>
      <c r="I57" s="117"/>
      <c r="J57" s="254"/>
      <c r="K57" s="258" t="s">
        <v>242</v>
      </c>
      <c r="L57" s="259"/>
      <c r="M57" s="260"/>
    </row>
    <row r="58" spans="2:13" ht="30.75" customHeight="1" x14ac:dyDescent="0.3">
      <c r="B58" s="92"/>
      <c r="C58" s="280"/>
      <c r="D58" s="100"/>
      <c r="E58" s="101"/>
      <c r="F58" s="107" t="s">
        <v>187</v>
      </c>
      <c r="G58" s="108"/>
      <c r="H58" s="108"/>
      <c r="I58" s="109"/>
      <c r="J58" s="254"/>
      <c r="K58" s="258" t="s">
        <v>242</v>
      </c>
      <c r="L58" s="259"/>
      <c r="M58" s="260"/>
    </row>
    <row r="59" spans="2:13" ht="30.75" customHeight="1" x14ac:dyDescent="0.3">
      <c r="B59" s="28" t="s">
        <v>92</v>
      </c>
      <c r="C59" s="6" t="s">
        <v>30</v>
      </c>
      <c r="D59" s="102" t="s">
        <v>10</v>
      </c>
      <c r="E59" s="118"/>
      <c r="F59" s="107" t="s">
        <v>187</v>
      </c>
      <c r="G59" s="108"/>
      <c r="H59" s="108"/>
      <c r="I59" s="109"/>
      <c r="J59" s="254"/>
      <c r="K59" s="258" t="s">
        <v>242</v>
      </c>
      <c r="L59" s="259"/>
      <c r="M59" s="260"/>
    </row>
    <row r="60" spans="2:13" ht="51.9" customHeight="1" x14ac:dyDescent="0.3">
      <c r="B60" s="28" t="s">
        <v>93</v>
      </c>
      <c r="C60" s="6" t="s">
        <v>45</v>
      </c>
      <c r="D60" s="102" t="s">
        <v>10</v>
      </c>
      <c r="E60" s="118"/>
      <c r="F60" s="107" t="s">
        <v>195</v>
      </c>
      <c r="G60" s="108"/>
      <c r="H60" s="108"/>
      <c r="I60" s="109"/>
      <c r="J60" s="254"/>
      <c r="K60" s="258" t="s">
        <v>242</v>
      </c>
      <c r="L60" s="259"/>
      <c r="M60" s="260"/>
    </row>
    <row r="61" spans="2:13" ht="74.400000000000006" customHeight="1" x14ac:dyDescent="0.3">
      <c r="B61" s="28" t="s">
        <v>94</v>
      </c>
      <c r="C61" s="6" t="s">
        <v>102</v>
      </c>
      <c r="D61" s="102" t="s">
        <v>31</v>
      </c>
      <c r="E61" s="118"/>
      <c r="F61" s="107" t="s">
        <v>193</v>
      </c>
      <c r="G61" s="108"/>
      <c r="H61" s="108"/>
      <c r="I61" s="109"/>
      <c r="J61" s="254"/>
      <c r="K61" s="258" t="s">
        <v>242</v>
      </c>
      <c r="L61" s="259"/>
      <c r="M61" s="260"/>
    </row>
    <row r="62" spans="2:13" ht="74.150000000000006" customHeight="1" x14ac:dyDescent="0.3">
      <c r="B62" s="28" t="s">
        <v>95</v>
      </c>
      <c r="C62" s="6" t="s">
        <v>207</v>
      </c>
      <c r="D62" s="102"/>
      <c r="E62" s="118"/>
      <c r="F62" s="115" t="s">
        <v>198</v>
      </c>
      <c r="G62" s="116"/>
      <c r="H62" s="116"/>
      <c r="I62" s="117"/>
      <c r="J62" s="254"/>
      <c r="K62" s="258" t="s">
        <v>242</v>
      </c>
      <c r="L62" s="259"/>
      <c r="M62" s="260"/>
    </row>
    <row r="63" spans="2:13" ht="38.4" customHeight="1" x14ac:dyDescent="0.3">
      <c r="B63" s="28" t="s">
        <v>96</v>
      </c>
      <c r="C63" s="6" t="s">
        <v>257</v>
      </c>
      <c r="D63" s="102" t="s">
        <v>11</v>
      </c>
      <c r="E63" s="118"/>
      <c r="F63" s="107" t="s">
        <v>192</v>
      </c>
      <c r="G63" s="108"/>
      <c r="H63" s="108"/>
      <c r="I63" s="109"/>
      <c r="J63" s="254"/>
      <c r="K63" s="258" t="s">
        <v>242</v>
      </c>
      <c r="L63" s="259"/>
      <c r="M63" s="260"/>
    </row>
    <row r="64" spans="2:13" ht="57" customHeight="1" x14ac:dyDescent="0.3">
      <c r="B64" s="28" t="s">
        <v>130</v>
      </c>
      <c r="C64" s="6" t="s">
        <v>134</v>
      </c>
      <c r="D64" s="102" t="s">
        <v>10</v>
      </c>
      <c r="E64" s="118"/>
      <c r="F64" s="115" t="s">
        <v>258</v>
      </c>
      <c r="G64" s="116"/>
      <c r="H64" s="116"/>
      <c r="I64" s="117"/>
      <c r="J64" s="254"/>
      <c r="K64" s="258" t="s">
        <v>242</v>
      </c>
      <c r="L64" s="259"/>
      <c r="M64" s="260"/>
    </row>
    <row r="65" spans="2:13" ht="57" customHeight="1" x14ac:dyDescent="0.3">
      <c r="B65" s="28" t="s">
        <v>131</v>
      </c>
      <c r="C65" s="6" t="s">
        <v>143</v>
      </c>
      <c r="D65" s="102" t="s">
        <v>10</v>
      </c>
      <c r="E65" s="118"/>
      <c r="F65" s="255" t="s">
        <v>214</v>
      </c>
      <c r="G65" s="256"/>
      <c r="H65" s="256"/>
      <c r="I65" s="257"/>
      <c r="J65" s="254"/>
      <c r="K65" s="258" t="s">
        <v>242</v>
      </c>
      <c r="L65" s="259"/>
      <c r="M65" s="260"/>
    </row>
    <row r="66" spans="2:13" ht="57" customHeight="1" x14ac:dyDescent="0.3">
      <c r="B66" s="91" t="s">
        <v>132</v>
      </c>
      <c r="C66" s="278" t="s">
        <v>135</v>
      </c>
      <c r="D66" s="96" t="s">
        <v>10</v>
      </c>
      <c r="E66" s="97"/>
      <c r="F66" s="255" t="s">
        <v>215</v>
      </c>
      <c r="G66" s="256"/>
      <c r="H66" s="256"/>
      <c r="I66" s="257"/>
      <c r="J66" s="254"/>
      <c r="K66" s="258" t="s">
        <v>242</v>
      </c>
      <c r="L66" s="259"/>
      <c r="M66" s="260"/>
    </row>
    <row r="67" spans="2:13" ht="57" customHeight="1" x14ac:dyDescent="0.3">
      <c r="B67" s="275"/>
      <c r="C67" s="279"/>
      <c r="D67" s="98"/>
      <c r="E67" s="99"/>
      <c r="F67" s="255" t="s">
        <v>216</v>
      </c>
      <c r="G67" s="256"/>
      <c r="H67" s="256"/>
      <c r="I67" s="257"/>
      <c r="J67" s="254"/>
      <c r="K67" s="258" t="s">
        <v>242</v>
      </c>
      <c r="L67" s="259"/>
      <c r="M67" s="260"/>
    </row>
    <row r="68" spans="2:13" ht="57" customHeight="1" x14ac:dyDescent="0.3">
      <c r="B68" s="92"/>
      <c r="C68" s="280"/>
      <c r="D68" s="100"/>
      <c r="E68" s="101"/>
      <c r="F68" s="119" t="s">
        <v>217</v>
      </c>
      <c r="G68" s="120"/>
      <c r="H68" s="120"/>
      <c r="I68" s="121"/>
      <c r="J68" s="254"/>
      <c r="K68" s="258" t="s">
        <v>242</v>
      </c>
      <c r="L68" s="259"/>
      <c r="M68" s="260"/>
    </row>
    <row r="69" spans="2:13" ht="39.9" customHeight="1" x14ac:dyDescent="0.3">
      <c r="B69" s="91" t="s">
        <v>203</v>
      </c>
      <c r="C69" s="278" t="s">
        <v>127</v>
      </c>
      <c r="D69" s="96" t="s">
        <v>10</v>
      </c>
      <c r="E69" s="97"/>
      <c r="F69" s="255" t="s">
        <v>218</v>
      </c>
      <c r="G69" s="256"/>
      <c r="H69" s="256"/>
      <c r="I69" s="257"/>
      <c r="J69" s="254"/>
      <c r="K69" s="258" t="s">
        <v>242</v>
      </c>
      <c r="L69" s="259"/>
      <c r="M69" s="260"/>
    </row>
    <row r="70" spans="2:13" ht="36.65" customHeight="1" x14ac:dyDescent="0.3">
      <c r="B70" s="92"/>
      <c r="C70" s="280"/>
      <c r="D70" s="100"/>
      <c r="E70" s="101"/>
      <c r="F70" s="119" t="s">
        <v>219</v>
      </c>
      <c r="G70" s="120"/>
      <c r="H70" s="120"/>
      <c r="I70" s="121"/>
      <c r="J70" s="254"/>
      <c r="K70" s="258" t="s">
        <v>242</v>
      </c>
      <c r="L70" s="259"/>
      <c r="M70" s="260"/>
    </row>
    <row r="71" spans="2:13" ht="39.9" customHeight="1" x14ac:dyDescent="0.3">
      <c r="B71" s="91" t="s">
        <v>204</v>
      </c>
      <c r="C71" s="278" t="s">
        <v>126</v>
      </c>
      <c r="D71" s="102" t="s">
        <v>10</v>
      </c>
      <c r="E71" s="118"/>
      <c r="F71" s="255" t="s">
        <v>218</v>
      </c>
      <c r="G71" s="256"/>
      <c r="H71" s="256"/>
      <c r="I71" s="257"/>
      <c r="J71" s="254"/>
      <c r="K71" s="258" t="s">
        <v>242</v>
      </c>
      <c r="L71" s="259"/>
      <c r="M71" s="260"/>
    </row>
    <row r="72" spans="2:13" ht="30" customHeight="1" x14ac:dyDescent="0.3">
      <c r="B72" s="92"/>
      <c r="C72" s="280"/>
      <c r="D72" s="102" t="s">
        <v>10</v>
      </c>
      <c r="E72" s="118"/>
      <c r="F72" s="119" t="s">
        <v>219</v>
      </c>
      <c r="G72" s="120"/>
      <c r="H72" s="120"/>
      <c r="I72" s="121"/>
      <c r="J72" s="254"/>
      <c r="K72" s="258" t="s">
        <v>242</v>
      </c>
      <c r="L72" s="259"/>
      <c r="M72" s="260"/>
    </row>
    <row r="73" spans="2:13" ht="50.15" customHeight="1" x14ac:dyDescent="0.3">
      <c r="B73" s="28" t="s">
        <v>205</v>
      </c>
      <c r="C73" s="6" t="s">
        <v>245</v>
      </c>
      <c r="D73" s="102"/>
      <c r="E73" s="118"/>
      <c r="F73" s="107" t="s">
        <v>179</v>
      </c>
      <c r="G73" s="108"/>
      <c r="H73" s="108"/>
      <c r="I73" s="109"/>
      <c r="J73" s="254"/>
      <c r="K73" s="258" t="s">
        <v>242</v>
      </c>
      <c r="L73" s="259"/>
      <c r="M73" s="260"/>
    </row>
    <row r="74" spans="2:13" ht="30.75" customHeight="1" x14ac:dyDescent="0.3">
      <c r="B74" s="28" t="s">
        <v>206</v>
      </c>
      <c r="C74" s="270" t="s">
        <v>133</v>
      </c>
      <c r="D74" s="271"/>
      <c r="E74" s="271"/>
      <c r="F74" s="271"/>
      <c r="G74" s="271"/>
      <c r="H74" s="271"/>
      <c r="I74" s="277"/>
      <c r="J74" s="254"/>
      <c r="K74" s="142" t="s">
        <v>265</v>
      </c>
      <c r="L74" s="143"/>
      <c r="M74" s="144"/>
    </row>
    <row r="75" spans="2:13" ht="30.75" customHeight="1" x14ac:dyDescent="0.3">
      <c r="B75" s="32" t="s">
        <v>222</v>
      </c>
      <c r="C75" s="27" t="s">
        <v>33</v>
      </c>
      <c r="D75" s="102" t="s">
        <v>10</v>
      </c>
      <c r="E75" s="118"/>
      <c r="F75" s="107" t="s">
        <v>173</v>
      </c>
      <c r="G75" s="108"/>
      <c r="H75" s="108"/>
      <c r="I75" s="109"/>
      <c r="J75" s="254"/>
      <c r="K75" s="258" t="s">
        <v>242</v>
      </c>
      <c r="L75" s="259"/>
      <c r="M75" s="260"/>
    </row>
    <row r="76" spans="2:13" ht="41.4" customHeight="1" x14ac:dyDescent="0.3">
      <c r="B76" s="32" t="s">
        <v>223</v>
      </c>
      <c r="C76" s="27" t="s">
        <v>34</v>
      </c>
      <c r="D76" s="102" t="s">
        <v>10</v>
      </c>
      <c r="E76" s="118"/>
      <c r="F76" s="107" t="s">
        <v>174</v>
      </c>
      <c r="G76" s="108"/>
      <c r="H76" s="108"/>
      <c r="I76" s="109"/>
      <c r="J76" s="254"/>
      <c r="K76" s="258" t="s">
        <v>242</v>
      </c>
      <c r="L76" s="259"/>
      <c r="M76" s="260"/>
    </row>
    <row r="77" spans="2:13" ht="30.75" customHeight="1" x14ac:dyDescent="0.3">
      <c r="B77" s="32" t="s">
        <v>224</v>
      </c>
      <c r="C77" s="27" t="s">
        <v>139</v>
      </c>
      <c r="D77" s="30"/>
      <c r="E77" s="31"/>
      <c r="F77" s="119" t="s">
        <v>221</v>
      </c>
      <c r="G77" s="120"/>
      <c r="H77" s="120"/>
      <c r="I77" s="121"/>
      <c r="J77" s="254"/>
      <c r="K77" s="258" t="s">
        <v>242</v>
      </c>
      <c r="L77" s="259"/>
      <c r="M77" s="260"/>
    </row>
    <row r="78" spans="2:13" ht="42.75" customHeight="1" x14ac:dyDescent="0.3">
      <c r="B78" s="32" t="s">
        <v>225</v>
      </c>
      <c r="C78" s="27" t="s">
        <v>259</v>
      </c>
      <c r="D78" s="102"/>
      <c r="E78" s="118"/>
      <c r="F78" s="119" t="s">
        <v>188</v>
      </c>
      <c r="G78" s="120"/>
      <c r="H78" s="120"/>
      <c r="I78" s="121"/>
      <c r="J78" s="254"/>
      <c r="K78" s="258" t="s">
        <v>242</v>
      </c>
      <c r="L78" s="259"/>
      <c r="M78" s="260"/>
    </row>
    <row r="79" spans="2:13" ht="25.5" customHeight="1" x14ac:dyDescent="0.3">
      <c r="B79" s="281" t="s">
        <v>226</v>
      </c>
      <c r="C79" s="284" t="s">
        <v>35</v>
      </c>
      <c r="D79" s="96" t="s">
        <v>10</v>
      </c>
      <c r="E79" s="97"/>
      <c r="F79" s="115" t="s">
        <v>175</v>
      </c>
      <c r="G79" s="116"/>
      <c r="H79" s="116"/>
      <c r="I79" s="117"/>
      <c r="J79" s="254"/>
      <c r="K79" s="258" t="s">
        <v>242</v>
      </c>
      <c r="L79" s="259"/>
      <c r="M79" s="260"/>
    </row>
    <row r="80" spans="2:13" ht="30.65" customHeight="1" x14ac:dyDescent="0.3">
      <c r="B80" s="282"/>
      <c r="C80" s="285"/>
      <c r="D80" s="98"/>
      <c r="E80" s="99"/>
      <c r="F80" s="115" t="s">
        <v>176</v>
      </c>
      <c r="G80" s="116"/>
      <c r="H80" s="116"/>
      <c r="I80" s="117"/>
      <c r="J80" s="254"/>
      <c r="K80" s="258" t="s">
        <v>242</v>
      </c>
      <c r="L80" s="259"/>
      <c r="M80" s="260"/>
    </row>
    <row r="81" spans="2:17" ht="32.15" customHeight="1" x14ac:dyDescent="0.3">
      <c r="B81" s="283"/>
      <c r="C81" s="286"/>
      <c r="D81" s="100"/>
      <c r="E81" s="101"/>
      <c r="F81" s="107" t="s">
        <v>177</v>
      </c>
      <c r="G81" s="108"/>
      <c r="H81" s="108"/>
      <c r="I81" s="109"/>
      <c r="J81" s="254"/>
      <c r="K81" s="258" t="s">
        <v>242</v>
      </c>
      <c r="L81" s="259"/>
      <c r="M81" s="260"/>
    </row>
    <row r="82" spans="2:17" s="19" customFormat="1" ht="30.75" customHeight="1" x14ac:dyDescent="0.3">
      <c r="B82" s="32" t="s">
        <v>227</v>
      </c>
      <c r="C82" s="27" t="s">
        <v>232</v>
      </c>
      <c r="D82" s="102" t="s">
        <v>10</v>
      </c>
      <c r="E82" s="118"/>
      <c r="F82" s="115" t="s">
        <v>179</v>
      </c>
      <c r="G82" s="116"/>
      <c r="H82" s="116"/>
      <c r="I82" s="117"/>
      <c r="J82" s="254"/>
      <c r="K82" s="258" t="s">
        <v>242</v>
      </c>
      <c r="L82" s="259"/>
      <c r="M82" s="260"/>
    </row>
    <row r="83" spans="2:17" ht="60" customHeight="1" x14ac:dyDescent="0.3">
      <c r="B83" s="32" t="s">
        <v>228</v>
      </c>
      <c r="C83" s="27" t="s">
        <v>36</v>
      </c>
      <c r="D83" s="102" t="s">
        <v>10</v>
      </c>
      <c r="E83" s="118"/>
      <c r="F83" s="107" t="s">
        <v>178</v>
      </c>
      <c r="G83" s="108"/>
      <c r="H83" s="108"/>
      <c r="I83" s="109"/>
      <c r="J83" s="254"/>
      <c r="K83" s="258" t="s">
        <v>242</v>
      </c>
      <c r="L83" s="259"/>
      <c r="M83" s="260"/>
    </row>
    <row r="84" spans="2:17" ht="36.65" customHeight="1" x14ac:dyDescent="0.3">
      <c r="B84" s="281" t="s">
        <v>229</v>
      </c>
      <c r="C84" s="284" t="s">
        <v>124</v>
      </c>
      <c r="D84" s="96" t="s">
        <v>10</v>
      </c>
      <c r="E84" s="97"/>
      <c r="F84" s="115" t="s">
        <v>189</v>
      </c>
      <c r="G84" s="116"/>
      <c r="H84" s="116"/>
      <c r="I84" s="117"/>
      <c r="J84" s="254"/>
      <c r="K84" s="234" t="s">
        <v>242</v>
      </c>
      <c r="L84" s="235"/>
      <c r="M84" s="236"/>
    </row>
    <row r="85" spans="2:17" ht="33.9" customHeight="1" x14ac:dyDescent="0.3">
      <c r="B85" s="282"/>
      <c r="C85" s="285"/>
      <c r="D85" s="98"/>
      <c r="E85" s="99"/>
      <c r="F85" s="107" t="s">
        <v>190</v>
      </c>
      <c r="G85" s="108"/>
      <c r="H85" s="108"/>
      <c r="I85" s="109"/>
      <c r="J85" s="254"/>
      <c r="K85" s="237"/>
      <c r="L85" s="238"/>
      <c r="M85" s="239"/>
    </row>
    <row r="86" spans="2:17" ht="33.9" customHeight="1" x14ac:dyDescent="0.3">
      <c r="B86" s="282"/>
      <c r="C86" s="285"/>
      <c r="D86" s="98"/>
      <c r="E86" s="99"/>
      <c r="F86" s="107" t="s">
        <v>191</v>
      </c>
      <c r="G86" s="108"/>
      <c r="H86" s="108"/>
      <c r="I86" s="109"/>
      <c r="J86" s="254"/>
      <c r="K86" s="237"/>
      <c r="L86" s="238"/>
      <c r="M86" s="239"/>
    </row>
    <row r="87" spans="2:17" ht="32.25" customHeight="1" x14ac:dyDescent="0.3">
      <c r="B87" s="44">
        <v>5</v>
      </c>
      <c r="C87" s="82" t="s">
        <v>8</v>
      </c>
      <c r="D87" s="83"/>
      <c r="E87" s="83"/>
      <c r="F87" s="83"/>
      <c r="G87" s="83"/>
      <c r="H87" s="83"/>
      <c r="I87" s="81"/>
      <c r="J87" s="84" t="s">
        <v>5</v>
      </c>
      <c r="K87" s="142" t="s">
        <v>265</v>
      </c>
      <c r="L87" s="143"/>
      <c r="M87" s="144"/>
      <c r="N87" s="19"/>
      <c r="O87" s="19"/>
      <c r="P87" s="19"/>
      <c r="Q87" s="19"/>
    </row>
    <row r="88" spans="2:17" s="18" customFormat="1" ht="89.4" customHeight="1" x14ac:dyDescent="0.35">
      <c r="B88" s="80">
        <v>5.0999999999999996</v>
      </c>
      <c r="C88" s="165" t="s">
        <v>260</v>
      </c>
      <c r="D88" s="166"/>
      <c r="E88" s="166"/>
      <c r="F88" s="166"/>
      <c r="G88" s="166"/>
      <c r="H88" s="166"/>
      <c r="I88" s="167"/>
      <c r="J88" s="148" t="s">
        <v>149</v>
      </c>
      <c r="K88" s="133" t="s">
        <v>267</v>
      </c>
      <c r="L88" s="134"/>
      <c r="M88" s="135"/>
      <c r="N88" s="41"/>
      <c r="O88" s="41"/>
      <c r="P88" s="41"/>
      <c r="Q88" s="41"/>
    </row>
    <row r="89" spans="2:17" ht="39" customHeight="1" x14ac:dyDescent="0.3">
      <c r="B89" s="80">
        <v>5.2</v>
      </c>
      <c r="C89" s="162" t="s">
        <v>61</v>
      </c>
      <c r="D89" s="163"/>
      <c r="E89" s="163"/>
      <c r="F89" s="163"/>
      <c r="G89" s="163"/>
      <c r="H89" s="163"/>
      <c r="I89" s="164"/>
      <c r="J89" s="149"/>
      <c r="K89" s="136"/>
      <c r="L89" s="137"/>
      <c r="M89" s="138"/>
      <c r="N89" s="19"/>
      <c r="O89" s="19"/>
      <c r="P89" s="19"/>
      <c r="Q89" s="19"/>
    </row>
    <row r="90" spans="2:17" s="18" customFormat="1" ht="29.25" customHeight="1" x14ac:dyDescent="0.35">
      <c r="B90" s="44">
        <v>6</v>
      </c>
      <c r="C90" s="159" t="s">
        <v>62</v>
      </c>
      <c r="D90" s="160"/>
      <c r="E90" s="160"/>
      <c r="F90" s="160"/>
      <c r="G90" s="160"/>
      <c r="H90" s="160"/>
      <c r="I90" s="161"/>
      <c r="J90" s="156"/>
      <c r="K90" s="157"/>
      <c r="L90" s="157"/>
      <c r="M90" s="158"/>
      <c r="N90" s="41"/>
      <c r="O90" s="41"/>
      <c r="P90" s="41"/>
      <c r="Q90" s="41"/>
    </row>
    <row r="91" spans="2:17" s="19" customFormat="1" ht="47.25" customHeight="1" x14ac:dyDescent="0.3">
      <c r="B91" s="44">
        <v>6.1</v>
      </c>
      <c r="C91" s="122" t="s">
        <v>63</v>
      </c>
      <c r="D91" s="123"/>
      <c r="E91" s="123"/>
      <c r="F91" s="123"/>
      <c r="G91" s="123"/>
      <c r="H91" s="123"/>
      <c r="I91" s="124"/>
      <c r="J91" s="130" t="s">
        <v>268</v>
      </c>
      <c r="K91" s="125"/>
      <c r="L91" s="125"/>
      <c r="M91" s="126"/>
    </row>
    <row r="92" spans="2:17" s="18" customFormat="1" ht="53.25" customHeight="1" x14ac:dyDescent="0.35">
      <c r="B92" s="44">
        <v>7</v>
      </c>
      <c r="C92" s="159" t="s">
        <v>64</v>
      </c>
      <c r="D92" s="160"/>
      <c r="E92" s="160"/>
      <c r="F92" s="160"/>
      <c r="G92" s="160"/>
      <c r="H92" s="160"/>
      <c r="I92" s="161"/>
      <c r="J92" s="84" t="s">
        <v>5</v>
      </c>
      <c r="K92" s="142" t="s">
        <v>265</v>
      </c>
      <c r="L92" s="143"/>
      <c r="M92" s="144"/>
      <c r="N92" s="41"/>
      <c r="O92" s="41"/>
      <c r="P92" s="41"/>
      <c r="Q92" s="41"/>
    </row>
    <row r="93" spans="2:17" ht="63" customHeight="1" x14ac:dyDescent="0.3">
      <c r="B93" s="44">
        <v>7.1</v>
      </c>
      <c r="C93" s="127" t="s">
        <v>6</v>
      </c>
      <c r="D93" s="128"/>
      <c r="E93" s="128"/>
      <c r="F93" s="128"/>
      <c r="G93" s="128"/>
      <c r="H93" s="128"/>
      <c r="I93" s="129"/>
      <c r="J93" s="78" t="s">
        <v>7</v>
      </c>
      <c r="K93" s="133" t="s">
        <v>269</v>
      </c>
      <c r="L93" s="134"/>
      <c r="M93" s="135"/>
      <c r="N93" s="19"/>
      <c r="O93" s="19"/>
      <c r="P93" s="19"/>
      <c r="Q93" s="19"/>
    </row>
    <row r="94" spans="2:17" ht="70.5" customHeight="1" x14ac:dyDescent="0.3">
      <c r="B94" s="44">
        <v>7.2</v>
      </c>
      <c r="C94" s="127" t="s">
        <v>65</v>
      </c>
      <c r="D94" s="128"/>
      <c r="E94" s="128"/>
      <c r="F94" s="128"/>
      <c r="G94" s="128"/>
      <c r="H94" s="128"/>
      <c r="I94" s="129"/>
      <c r="J94" s="15" t="s">
        <v>10</v>
      </c>
      <c r="K94" s="136"/>
      <c r="L94" s="137"/>
      <c r="M94" s="138"/>
      <c r="N94" s="19"/>
      <c r="O94" s="19"/>
      <c r="P94" s="19"/>
      <c r="Q94" s="19"/>
    </row>
    <row r="95" spans="2:17" s="18" customFormat="1" ht="55.5" customHeight="1" x14ac:dyDescent="0.35">
      <c r="B95" s="44">
        <v>8</v>
      </c>
      <c r="C95" s="145" t="s">
        <v>66</v>
      </c>
      <c r="D95" s="146"/>
      <c r="E95" s="146"/>
      <c r="F95" s="146"/>
      <c r="G95" s="146"/>
      <c r="H95" s="146"/>
      <c r="I95" s="147"/>
      <c r="J95" s="131" t="s">
        <v>265</v>
      </c>
      <c r="K95" s="131"/>
      <c r="L95" s="131"/>
      <c r="M95" s="132"/>
      <c r="N95" s="41"/>
      <c r="O95" s="41"/>
      <c r="P95" s="41"/>
      <c r="Q95" s="41"/>
    </row>
    <row r="96" spans="2:17" s="19" customFormat="1" ht="47.25" customHeight="1" x14ac:dyDescent="0.3">
      <c r="B96" s="44">
        <v>8.1</v>
      </c>
      <c r="C96" s="174" t="s">
        <v>67</v>
      </c>
      <c r="D96" s="175"/>
      <c r="E96" s="175"/>
      <c r="F96" s="175"/>
      <c r="G96" s="175"/>
      <c r="H96" s="175"/>
      <c r="I96" s="176"/>
      <c r="J96" s="130" t="s">
        <v>270</v>
      </c>
      <c r="K96" s="125"/>
      <c r="L96" s="125"/>
      <c r="M96" s="126"/>
    </row>
    <row r="97" spans="2:17" s="18" customFormat="1" ht="53.25" customHeight="1" x14ac:dyDescent="0.35">
      <c r="B97" s="44">
        <v>9</v>
      </c>
      <c r="C97" s="145" t="s">
        <v>68</v>
      </c>
      <c r="D97" s="146"/>
      <c r="E97" s="146"/>
      <c r="F97" s="146"/>
      <c r="G97" s="146"/>
      <c r="H97" s="146"/>
      <c r="I97" s="147"/>
      <c r="J97" s="131" t="s">
        <v>265</v>
      </c>
      <c r="K97" s="131"/>
      <c r="L97" s="131"/>
      <c r="M97" s="132"/>
      <c r="N97" s="41"/>
      <c r="O97" s="41"/>
      <c r="P97" s="41"/>
      <c r="Q97" s="41"/>
    </row>
    <row r="98" spans="2:17" s="19" customFormat="1" ht="80.150000000000006" customHeight="1" x14ac:dyDescent="0.3">
      <c r="B98" s="44">
        <v>9.1</v>
      </c>
      <c r="C98" s="153" t="s">
        <v>261</v>
      </c>
      <c r="D98" s="154"/>
      <c r="E98" s="154"/>
      <c r="F98" s="154"/>
      <c r="G98" s="154"/>
      <c r="H98" s="154"/>
      <c r="I98" s="155"/>
      <c r="J98" s="79" t="s">
        <v>149</v>
      </c>
      <c r="K98" s="150" t="s">
        <v>271</v>
      </c>
      <c r="L98" s="151"/>
      <c r="M98" s="152"/>
    </row>
    <row r="99" spans="2:17" s="18" customFormat="1" ht="61.5" customHeight="1" x14ac:dyDescent="0.35">
      <c r="B99" s="44">
        <v>10</v>
      </c>
      <c r="C99" s="145" t="s">
        <v>69</v>
      </c>
      <c r="D99" s="146"/>
      <c r="E99" s="146"/>
      <c r="F99" s="146"/>
      <c r="G99" s="146"/>
      <c r="H99" s="146"/>
      <c r="I99" s="147"/>
      <c r="J99" s="131" t="s">
        <v>265</v>
      </c>
      <c r="K99" s="131"/>
      <c r="L99" s="131"/>
      <c r="M99" s="132"/>
      <c r="N99" s="41"/>
      <c r="O99" s="41"/>
      <c r="P99" s="41"/>
      <c r="Q99" s="41"/>
    </row>
    <row r="100" spans="2:17" s="19" customFormat="1" ht="65.400000000000006" customHeight="1" x14ac:dyDescent="0.3">
      <c r="B100" s="44">
        <v>10.1</v>
      </c>
      <c r="C100" s="153" t="s">
        <v>283</v>
      </c>
      <c r="D100" s="154"/>
      <c r="E100" s="154"/>
      <c r="F100" s="154"/>
      <c r="G100" s="154"/>
      <c r="H100" s="154"/>
      <c r="I100" s="155"/>
      <c r="J100" s="130" t="s">
        <v>272</v>
      </c>
      <c r="K100" s="125"/>
      <c r="L100" s="125"/>
      <c r="M100" s="126"/>
    </row>
    <row r="101" spans="2:17" s="19" customFormat="1" ht="40.5" customHeight="1" x14ac:dyDescent="0.3">
      <c r="B101" s="44">
        <v>11</v>
      </c>
      <c r="C101" s="145" t="s">
        <v>121</v>
      </c>
      <c r="D101" s="146"/>
      <c r="E101" s="146"/>
      <c r="F101" s="146"/>
      <c r="G101" s="146"/>
      <c r="H101" s="146"/>
      <c r="I101" s="147"/>
      <c r="J101" s="131" t="s">
        <v>265</v>
      </c>
      <c r="K101" s="131"/>
      <c r="L101" s="131"/>
      <c r="M101" s="132"/>
    </row>
    <row r="102" spans="2:17" s="19" customFormat="1" ht="96.75" customHeight="1" x14ac:dyDescent="0.3">
      <c r="B102" s="44">
        <v>11.1</v>
      </c>
      <c r="C102" s="122" t="s">
        <v>273</v>
      </c>
      <c r="D102" s="123"/>
      <c r="E102" s="123"/>
      <c r="F102" s="123"/>
      <c r="G102" s="123"/>
      <c r="H102" s="123"/>
      <c r="I102" s="124"/>
      <c r="J102" s="188" t="s">
        <v>266</v>
      </c>
      <c r="K102" s="189"/>
      <c r="L102" s="189"/>
      <c r="M102" s="190"/>
    </row>
    <row r="103" spans="2:17" ht="25.5" customHeight="1" x14ac:dyDescent="0.3">
      <c r="B103" s="50">
        <v>12</v>
      </c>
      <c r="C103" s="180" t="s">
        <v>115</v>
      </c>
      <c r="D103" s="146"/>
      <c r="E103" s="146"/>
      <c r="F103" s="146"/>
      <c r="G103" s="146"/>
      <c r="H103" s="146"/>
      <c r="I103" s="147"/>
      <c r="J103" s="131" t="s">
        <v>265</v>
      </c>
      <c r="K103" s="131"/>
      <c r="L103" s="131"/>
      <c r="M103" s="132"/>
      <c r="N103" s="19"/>
      <c r="O103" s="19"/>
      <c r="P103" s="19"/>
      <c r="Q103" s="19"/>
    </row>
    <row r="104" spans="2:17" ht="49.5" customHeight="1" x14ac:dyDescent="0.3">
      <c r="B104" s="50">
        <v>12.1</v>
      </c>
      <c r="C104" s="172" t="s">
        <v>274</v>
      </c>
      <c r="D104" s="173"/>
      <c r="E104" s="173"/>
      <c r="F104" s="173"/>
      <c r="G104" s="173"/>
      <c r="H104" s="173"/>
      <c r="I104" s="173"/>
      <c r="J104" s="139" t="s">
        <v>278</v>
      </c>
      <c r="K104" s="140"/>
      <c r="L104" s="140"/>
      <c r="M104" s="141"/>
      <c r="N104" s="19"/>
      <c r="O104" s="19"/>
      <c r="P104" s="19"/>
      <c r="Q104" s="19"/>
    </row>
    <row r="105" spans="2:17" ht="104.4" customHeight="1" x14ac:dyDescent="0.3">
      <c r="B105" s="50">
        <v>12.2</v>
      </c>
      <c r="C105" s="172" t="s">
        <v>202</v>
      </c>
      <c r="D105" s="173"/>
      <c r="E105" s="173"/>
      <c r="F105" s="173"/>
      <c r="G105" s="173"/>
      <c r="H105" s="173"/>
      <c r="I105" s="173"/>
      <c r="J105" s="85" t="s">
        <v>279</v>
      </c>
      <c r="K105" s="191" t="s">
        <v>280</v>
      </c>
      <c r="L105" s="192"/>
      <c r="M105" s="193"/>
      <c r="N105" s="41"/>
      <c r="O105" s="19"/>
      <c r="P105" s="19"/>
      <c r="Q105" s="19"/>
    </row>
    <row r="106" spans="2:17" s="18" customFormat="1" ht="95.15" customHeight="1" x14ac:dyDescent="0.35">
      <c r="B106" s="50">
        <v>12.3</v>
      </c>
      <c r="C106" s="172" t="s">
        <v>281</v>
      </c>
      <c r="D106" s="173"/>
      <c r="E106" s="173"/>
      <c r="F106" s="173"/>
      <c r="G106" s="173"/>
      <c r="H106" s="173"/>
      <c r="I106" s="173"/>
      <c r="J106" s="86" t="s">
        <v>98</v>
      </c>
      <c r="K106" s="177" t="s">
        <v>275</v>
      </c>
      <c r="L106" s="178"/>
      <c r="M106" s="179"/>
      <c r="N106" s="41"/>
      <c r="O106" s="41"/>
      <c r="P106" s="41"/>
      <c r="Q106" s="41"/>
    </row>
    <row r="107" spans="2:17" s="18" customFormat="1" ht="63.65" customHeight="1" x14ac:dyDescent="0.35">
      <c r="B107" s="50">
        <v>13</v>
      </c>
      <c r="C107" s="181" t="s">
        <v>70</v>
      </c>
      <c r="D107" s="160"/>
      <c r="E107" s="160"/>
      <c r="F107" s="160"/>
      <c r="G107" s="160"/>
      <c r="H107" s="160"/>
      <c r="I107" s="161"/>
      <c r="J107" s="156" t="s">
        <v>5</v>
      </c>
      <c r="K107" s="157"/>
      <c r="L107" s="157"/>
      <c r="M107" s="158"/>
      <c r="N107" s="41"/>
      <c r="O107" s="41"/>
      <c r="P107" s="41"/>
      <c r="Q107" s="41"/>
    </row>
    <row r="108" spans="2:17" ht="78.900000000000006" customHeight="1" x14ac:dyDescent="0.3">
      <c r="B108" s="50">
        <v>13.1</v>
      </c>
      <c r="C108" s="168" t="s">
        <v>276</v>
      </c>
      <c r="D108" s="169"/>
      <c r="E108" s="169"/>
      <c r="F108" s="169"/>
      <c r="G108" s="169"/>
      <c r="H108" s="169"/>
      <c r="I108" s="170"/>
      <c r="J108" s="182" t="s">
        <v>103</v>
      </c>
      <c r="K108" s="183"/>
      <c r="L108" s="183"/>
      <c r="M108" s="184"/>
      <c r="N108" s="19"/>
      <c r="O108" s="19"/>
      <c r="P108" s="19"/>
      <c r="Q108" s="19"/>
    </row>
    <row r="109" spans="2:17" ht="55.5" customHeight="1" x14ac:dyDescent="0.3">
      <c r="B109" s="50">
        <v>13.2</v>
      </c>
      <c r="C109" s="171" t="s">
        <v>277</v>
      </c>
      <c r="D109" s="123"/>
      <c r="E109" s="123"/>
      <c r="F109" s="123"/>
      <c r="G109" s="123"/>
      <c r="H109" s="123"/>
      <c r="I109" s="124"/>
      <c r="J109" s="185"/>
      <c r="K109" s="186"/>
      <c r="L109" s="186"/>
      <c r="M109" s="187"/>
      <c r="N109" s="19"/>
      <c r="O109" s="19"/>
      <c r="P109" s="19"/>
      <c r="Q109" s="19"/>
    </row>
    <row r="110" spans="2:17" ht="55.5" customHeight="1" thickBot="1" x14ac:dyDescent="0.35">
      <c r="B110" s="87">
        <v>13.3</v>
      </c>
      <c r="C110" s="88" t="s">
        <v>282</v>
      </c>
      <c r="D110" s="89"/>
      <c r="E110" s="89"/>
      <c r="F110" s="89"/>
      <c r="G110" s="89"/>
      <c r="H110" s="89"/>
      <c r="I110" s="89"/>
      <c r="J110" s="89"/>
      <c r="K110" s="89"/>
      <c r="L110" s="89"/>
      <c r="M110" s="90"/>
      <c r="N110" s="19"/>
      <c r="O110" s="19"/>
      <c r="P110" s="19"/>
      <c r="Q110" s="19"/>
    </row>
    <row r="111" spans="2:17" ht="54" customHeight="1" thickTop="1" x14ac:dyDescent="0.3">
      <c r="B111" s="19"/>
      <c r="C111" s="19"/>
      <c r="D111" s="19"/>
      <c r="E111" s="19"/>
      <c r="F111" s="19"/>
      <c r="G111" s="19"/>
      <c r="H111" s="19"/>
      <c r="I111" s="19"/>
      <c r="J111" s="19"/>
      <c r="K111" s="19"/>
      <c r="L111" s="19"/>
      <c r="M111" s="19"/>
      <c r="N111" s="19"/>
      <c r="O111" s="19"/>
      <c r="P111" s="19"/>
      <c r="Q111" s="19"/>
    </row>
    <row r="114" spans="2:9" x14ac:dyDescent="0.3">
      <c r="B114" s="39"/>
      <c r="C114" s="19"/>
      <c r="D114" s="42"/>
      <c r="E114" s="19"/>
      <c r="F114" s="19"/>
      <c r="G114" s="19"/>
      <c r="H114" s="19"/>
      <c r="I114" s="19"/>
    </row>
    <row r="115" spans="2:9" x14ac:dyDescent="0.3">
      <c r="B115" s="39"/>
      <c r="C115" s="19"/>
      <c r="D115" s="19"/>
      <c r="E115" s="19"/>
      <c r="F115" s="19"/>
      <c r="G115" s="19"/>
      <c r="H115" s="19"/>
      <c r="I115" s="19"/>
    </row>
    <row r="116" spans="2:9" x14ac:dyDescent="0.3">
      <c r="B116" s="39"/>
      <c r="C116" s="19"/>
      <c r="D116" s="42"/>
      <c r="E116" s="19"/>
      <c r="F116" s="19"/>
      <c r="G116" s="19"/>
      <c r="H116" s="19"/>
      <c r="I116" s="19"/>
    </row>
    <row r="117" spans="2:9" x14ac:dyDescent="0.3">
      <c r="B117" s="39"/>
      <c r="C117" s="19"/>
      <c r="D117" s="19"/>
      <c r="E117" s="19"/>
      <c r="F117" s="19"/>
      <c r="G117" s="19"/>
      <c r="H117" s="19"/>
      <c r="I117" s="19"/>
    </row>
    <row r="118" spans="2:9" x14ac:dyDescent="0.3">
      <c r="B118" s="39"/>
      <c r="C118" s="19"/>
      <c r="D118" s="19"/>
      <c r="E118" s="19"/>
      <c r="F118" s="19"/>
      <c r="G118" s="19"/>
      <c r="H118" s="19"/>
      <c r="I118" s="19"/>
    </row>
  </sheetData>
  <mergeCells count="266">
    <mergeCell ref="C109:I109"/>
    <mergeCell ref="C106:I106"/>
    <mergeCell ref="C105:I105"/>
    <mergeCell ref="J107:M107"/>
    <mergeCell ref="J108:M109"/>
    <mergeCell ref="K105:M105"/>
    <mergeCell ref="K106:M106"/>
    <mergeCell ref="C108:I108"/>
    <mergeCell ref="B84:B86"/>
    <mergeCell ref="C84:C86"/>
    <mergeCell ref="F84:I84"/>
    <mergeCell ref="F85:I85"/>
    <mergeCell ref="J88:J89"/>
    <mergeCell ref="C92:I92"/>
    <mergeCell ref="K92:M92"/>
    <mergeCell ref="C93:I93"/>
    <mergeCell ref="D84:E86"/>
    <mergeCell ref="J91:M91"/>
    <mergeCell ref="F86:I86"/>
    <mergeCell ref="K84:M86"/>
    <mergeCell ref="C102:I102"/>
    <mergeCell ref="J102:M102"/>
    <mergeCell ref="K87:M87"/>
    <mergeCell ref="K88:M89"/>
    <mergeCell ref="B69:B70"/>
    <mergeCell ref="C69:C70"/>
    <mergeCell ref="D69:E70"/>
    <mergeCell ref="F69:I69"/>
    <mergeCell ref="F71:I71"/>
    <mergeCell ref="B71:B72"/>
    <mergeCell ref="C71:C72"/>
    <mergeCell ref="D73:E73"/>
    <mergeCell ref="B79:B81"/>
    <mergeCell ref="C79:C81"/>
    <mergeCell ref="F80:I80"/>
    <mergeCell ref="F77:I77"/>
    <mergeCell ref="D71:E71"/>
    <mergeCell ref="D79:E81"/>
    <mergeCell ref="F79:I79"/>
    <mergeCell ref="F70:I70"/>
    <mergeCell ref="C104:I104"/>
    <mergeCell ref="J104:M104"/>
    <mergeCell ref="J103:M103"/>
    <mergeCell ref="K93:M94"/>
    <mergeCell ref="C94:I94"/>
    <mergeCell ref="C95:I95"/>
    <mergeCell ref="C107:I107"/>
    <mergeCell ref="C90:I90"/>
    <mergeCell ref="C91:I91"/>
    <mergeCell ref="J90:M90"/>
    <mergeCell ref="J95:M95"/>
    <mergeCell ref="C96:I96"/>
    <mergeCell ref="J96:M96"/>
    <mergeCell ref="C97:I97"/>
    <mergeCell ref="J97:M97"/>
    <mergeCell ref="K98:M98"/>
    <mergeCell ref="C99:I99"/>
    <mergeCell ref="J99:M99"/>
    <mergeCell ref="C100:I100"/>
    <mergeCell ref="J100:M100"/>
    <mergeCell ref="C101:I101"/>
    <mergeCell ref="J101:M101"/>
    <mergeCell ref="C103:I103"/>
    <mergeCell ref="C98:I98"/>
    <mergeCell ref="C88:I88"/>
    <mergeCell ref="C89:I89"/>
    <mergeCell ref="D83:E83"/>
    <mergeCell ref="D76:E76"/>
    <mergeCell ref="D78:E78"/>
    <mergeCell ref="D75:E75"/>
    <mergeCell ref="F82:I82"/>
    <mergeCell ref="D82:E82"/>
    <mergeCell ref="D35:E35"/>
    <mergeCell ref="D39:E39"/>
    <mergeCell ref="D61:E61"/>
    <mergeCell ref="F61:I61"/>
    <mergeCell ref="D66:E68"/>
    <mergeCell ref="F66:I66"/>
    <mergeCell ref="F67:I67"/>
    <mergeCell ref="F60:I60"/>
    <mergeCell ref="D72:E72"/>
    <mergeCell ref="F64:I64"/>
    <mergeCell ref="B40:B41"/>
    <mergeCell ref="C40:C41"/>
    <mergeCell ref="B46:B47"/>
    <mergeCell ref="C46:C47"/>
    <mergeCell ref="D51:E51"/>
    <mergeCell ref="D49:E49"/>
    <mergeCell ref="D40:E41"/>
    <mergeCell ref="D50:E50"/>
    <mergeCell ref="K78:M78"/>
    <mergeCell ref="F68:I68"/>
    <mergeCell ref="F72:I72"/>
    <mergeCell ref="F63:I63"/>
    <mergeCell ref="C74:I74"/>
    <mergeCell ref="B66:B68"/>
    <mergeCell ref="C66:C68"/>
    <mergeCell ref="D48:E48"/>
    <mergeCell ref="D59:E59"/>
    <mergeCell ref="D62:E62"/>
    <mergeCell ref="D65:E65"/>
    <mergeCell ref="B57:B58"/>
    <mergeCell ref="C57:C58"/>
    <mergeCell ref="D63:E63"/>
    <mergeCell ref="F73:I73"/>
    <mergeCell ref="D64:E64"/>
    <mergeCell ref="K30:M30"/>
    <mergeCell ref="D60:E60"/>
    <mergeCell ref="F45:I45"/>
    <mergeCell ref="F46:I46"/>
    <mergeCell ref="D45:E45"/>
    <mergeCell ref="D46:E46"/>
    <mergeCell ref="F47:I47"/>
    <mergeCell ref="K46:M47"/>
    <mergeCell ref="D57:E58"/>
    <mergeCell ref="F57:I57"/>
    <mergeCell ref="D52:E52"/>
    <mergeCell ref="D54:E54"/>
    <mergeCell ref="F54:I54"/>
    <mergeCell ref="D55:E55"/>
    <mergeCell ref="F55:I55"/>
    <mergeCell ref="D56:E56"/>
    <mergeCell ref="K54:M54"/>
    <mergeCell ref="J34:J53"/>
    <mergeCell ref="K39:M39"/>
    <mergeCell ref="K45:M45"/>
    <mergeCell ref="K44:M44"/>
    <mergeCell ref="K55:M55"/>
    <mergeCell ref="K56:M56"/>
    <mergeCell ref="K58:M58"/>
    <mergeCell ref="D8:M8"/>
    <mergeCell ref="D12:M12"/>
    <mergeCell ref="D13:M13"/>
    <mergeCell ref="D14:M14"/>
    <mergeCell ref="F29:I29"/>
    <mergeCell ref="F35:I35"/>
    <mergeCell ref="F39:I39"/>
    <mergeCell ref="F51:I51"/>
    <mergeCell ref="K23:M23"/>
    <mergeCell ref="K29:M29"/>
    <mergeCell ref="K34:M34"/>
    <mergeCell ref="K35:M35"/>
    <mergeCell ref="K36:M36"/>
    <mergeCell ref="K37:M37"/>
    <mergeCell ref="K38:M38"/>
    <mergeCell ref="K32:M32"/>
    <mergeCell ref="F27:I27"/>
    <mergeCell ref="D43:E43"/>
    <mergeCell ref="F43:I43"/>
    <mergeCell ref="D42:E42"/>
    <mergeCell ref="F42:I42"/>
    <mergeCell ref="K33:M33"/>
    <mergeCell ref="F28:I28"/>
    <mergeCell ref="D28:E28"/>
    <mergeCell ref="K83:M83"/>
    <mergeCell ref="J55:J86"/>
    <mergeCell ref="K57:M57"/>
    <mergeCell ref="K62:M62"/>
    <mergeCell ref="F62:I62"/>
    <mergeCell ref="K77:M77"/>
    <mergeCell ref="K79:M79"/>
    <mergeCell ref="K59:M59"/>
    <mergeCell ref="K61:M61"/>
    <mergeCell ref="K64:M64"/>
    <mergeCell ref="K71:M71"/>
    <mergeCell ref="K67:M67"/>
    <mergeCell ref="K69:M69"/>
    <mergeCell ref="K68:M68"/>
    <mergeCell ref="F83:I83"/>
    <mergeCell ref="K81:M81"/>
    <mergeCell ref="K70:M70"/>
    <mergeCell ref="K72:M72"/>
    <mergeCell ref="K73:M73"/>
    <mergeCell ref="F76:I76"/>
    <mergeCell ref="F81:I81"/>
    <mergeCell ref="F78:I78"/>
    <mergeCell ref="K74:M74"/>
    <mergeCell ref="F75:I75"/>
    <mergeCell ref="K75:M75"/>
    <mergeCell ref="K76:M76"/>
    <mergeCell ref="F53:I53"/>
    <mergeCell ref="K52:M52"/>
    <mergeCell ref="F59:I59"/>
    <mergeCell ref="F58:I58"/>
    <mergeCell ref="K48:M48"/>
    <mergeCell ref="K63:M63"/>
    <mergeCell ref="K66:M66"/>
    <mergeCell ref="F50:I50"/>
    <mergeCell ref="F49:I49"/>
    <mergeCell ref="K49:M49"/>
    <mergeCell ref="K65:M65"/>
    <mergeCell ref="K60:M60"/>
    <mergeCell ref="F56:I56"/>
    <mergeCell ref="F65:I65"/>
    <mergeCell ref="F20:I20"/>
    <mergeCell ref="K82:M82"/>
    <mergeCell ref="K80:M80"/>
    <mergeCell ref="D21:E21"/>
    <mergeCell ref="F21:I21"/>
    <mergeCell ref="K20:M20"/>
    <mergeCell ref="J20:J32"/>
    <mergeCell ref="K21:M21"/>
    <mergeCell ref="K22:M22"/>
    <mergeCell ref="D26:E26"/>
    <mergeCell ref="F26:I26"/>
    <mergeCell ref="D30:E30"/>
    <mergeCell ref="F30:I30"/>
    <mergeCell ref="D31:E31"/>
    <mergeCell ref="K26:M26"/>
    <mergeCell ref="K28:M28"/>
    <mergeCell ref="F31:I31"/>
    <mergeCell ref="D27:E27"/>
    <mergeCell ref="K31:M31"/>
    <mergeCell ref="F23:I23"/>
    <mergeCell ref="D23:E23"/>
    <mergeCell ref="D29:E29"/>
    <mergeCell ref="D32:E32"/>
    <mergeCell ref="F32:I32"/>
    <mergeCell ref="K42:M42"/>
    <mergeCell ref="B2:M2"/>
    <mergeCell ref="K4:L4"/>
    <mergeCell ref="B6:M6"/>
    <mergeCell ref="C7:M7"/>
    <mergeCell ref="D9:M9"/>
    <mergeCell ref="D10:M10"/>
    <mergeCell ref="D24:E24"/>
    <mergeCell ref="F24:I24"/>
    <mergeCell ref="D25:E25"/>
    <mergeCell ref="F25:I25"/>
    <mergeCell ref="K24:M24"/>
    <mergeCell ref="K25:M25"/>
    <mergeCell ref="D16:M16"/>
    <mergeCell ref="D11:M11"/>
    <mergeCell ref="D15:M15"/>
    <mergeCell ref="D17:M17"/>
    <mergeCell ref="C18:M18"/>
    <mergeCell ref="D22:E22"/>
    <mergeCell ref="F22:I22"/>
    <mergeCell ref="D19:E19"/>
    <mergeCell ref="F19:I19"/>
    <mergeCell ref="K19:M19"/>
    <mergeCell ref="D20:E20"/>
    <mergeCell ref="C110:M110"/>
    <mergeCell ref="F36:I36"/>
    <mergeCell ref="D53:E53"/>
    <mergeCell ref="K27:M27"/>
    <mergeCell ref="D33:E33"/>
    <mergeCell ref="F33:I33"/>
    <mergeCell ref="D34:E34"/>
    <mergeCell ref="F34:I34"/>
    <mergeCell ref="D38:E38"/>
    <mergeCell ref="F38:I38"/>
    <mergeCell ref="F40:I40"/>
    <mergeCell ref="D37:E37"/>
    <mergeCell ref="K50:M50"/>
    <mergeCell ref="K51:M51"/>
    <mergeCell ref="K53:M53"/>
    <mergeCell ref="F52:I52"/>
    <mergeCell ref="F37:I37"/>
    <mergeCell ref="F44:I44"/>
    <mergeCell ref="K43:M43"/>
    <mergeCell ref="D44:E44"/>
    <mergeCell ref="F41:I41"/>
    <mergeCell ref="K41:M41"/>
    <mergeCell ref="F48:I48"/>
    <mergeCell ref="K40:M40"/>
  </mergeCells>
  <phoneticPr fontId="6" type="noConversion"/>
  <pageMargins left="0.7" right="0.7" top="0.75" bottom="0.75" header="0.3" footer="0.3"/>
  <pageSetup scale="39" fitToHeight="0" orientation="portrait" r:id="rId1"/>
  <ignoredErrors>
    <ignoredError sqref="B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MED Monof</vt:lpstr>
      <vt:lpstr>MED Trif</vt:lpstr>
      <vt:lpstr>'MED Monof'!Área_de_impresión</vt:lpstr>
      <vt:lpstr>'MED Trif'!Área_de_impresión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Lizette Marcela Lazo Vildoso</dc:creator>
  <cp:lastModifiedBy>INES vasquez</cp:lastModifiedBy>
  <cp:lastPrinted>2020-12-14T04:56:58Z</cp:lastPrinted>
  <dcterms:created xsi:type="dcterms:W3CDTF">2020-02-19T21:08:36Z</dcterms:created>
  <dcterms:modified xsi:type="dcterms:W3CDTF">2022-08-11T20:48:49Z</dcterms:modified>
</cp:coreProperties>
</file>